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SUM\Massum_2019\Резултати\"/>
    </mc:Choice>
  </mc:AlternateContent>
  <xr:revisionPtr revIDLastSave="0" documentId="13_ncr:1_{2CEE9C15-4B7B-4EBC-9CBF-79EF3642F686}" xr6:coauthVersionLast="43" xr6:coauthVersionMax="43" xr10:uidLastSave="{00000000-0000-0000-0000-000000000000}"/>
  <bookViews>
    <workbookView xWindow="-120" yWindow="-120" windowWidth="21840" windowHeight="13290" firstSheet="8" activeTab="11" xr2:uid="{7DF1EE02-79D2-410C-BE1A-A6EE8719E259}"/>
  </bookViews>
  <sheets>
    <sheet name="Кариерно портфолио" sheetId="1" r:id="rId1"/>
    <sheet name="Постер" sheetId="2" r:id="rId2"/>
    <sheet name="Албански" sheetId="3" r:id="rId3"/>
    <sheet name="Спорт" sheetId="7" r:id="rId4"/>
    <sheet name="Модна ревија" sheetId="4" r:id="rId5"/>
    <sheet name="Фотографија" sheetId="5" r:id="rId6"/>
    <sheet name="Интерву на англиски" sheetId="6" r:id="rId7"/>
    <sheet name="Интервју за раб - македонски" sheetId="18" r:id="rId8"/>
    <sheet name="Јавно говорење македонски" sheetId="17" r:id="rId9"/>
    <sheet name="Филм и реклама" sheetId="10" r:id="rId10"/>
    <sheet name="Потска творба" sheetId="11" r:id="rId11"/>
    <sheet name="Бенд и соло" sheetId="12" r:id="rId12"/>
    <sheet name="Драма" sheetId="13" r:id="rId13"/>
    <sheet name="Маркетинг план македонски" sheetId="14" r:id="rId14"/>
    <sheet name="Веб страна" sheetId="15" r:id="rId15"/>
    <sheet name="Штанд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8" l="1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1" i="18"/>
  <c r="L10" i="18"/>
  <c r="L9" i="18"/>
  <c r="L8" i="18"/>
  <c r="L7" i="18"/>
  <c r="L6" i="18"/>
  <c r="L5" i="18"/>
  <c r="H38" i="16" l="1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W9" i="15" l="1"/>
  <c r="W8" i="15"/>
  <c r="W7" i="15"/>
  <c r="W6" i="15"/>
  <c r="W5" i="15"/>
  <c r="W4" i="15"/>
  <c r="W3" i="15"/>
  <c r="I7" i="14" l="1"/>
  <c r="I30" i="14"/>
  <c r="I29" i="14"/>
  <c r="I28" i="14"/>
  <c r="I27" i="14"/>
  <c r="I26" i="14"/>
  <c r="I25" i="14"/>
  <c r="I24" i="14"/>
  <c r="I23" i="14"/>
  <c r="I6" i="14"/>
  <c r="I22" i="14"/>
  <c r="I21" i="14"/>
  <c r="I9" i="14"/>
  <c r="I10" i="14"/>
  <c r="I20" i="14"/>
  <c r="I19" i="14"/>
  <c r="I18" i="14"/>
  <c r="I17" i="14"/>
  <c r="I8" i="14"/>
  <c r="I16" i="14"/>
  <c r="I15" i="14"/>
  <c r="I14" i="14"/>
  <c r="I5" i="14"/>
  <c r="I13" i="14"/>
  <c r="K27" i="6"/>
  <c r="K26" i="6"/>
  <c r="K7" i="6"/>
  <c r="K23" i="6"/>
  <c r="K25" i="6"/>
  <c r="K24" i="6"/>
  <c r="K22" i="6"/>
  <c r="K21" i="6"/>
  <c r="K20" i="6"/>
  <c r="K18" i="6"/>
  <c r="K19" i="6"/>
  <c r="K17" i="6"/>
  <c r="K16" i="6"/>
  <c r="K15" i="6"/>
  <c r="K14" i="6"/>
  <c r="K13" i="6"/>
  <c r="K12" i="6"/>
  <c r="K11" i="6"/>
  <c r="K10" i="6"/>
  <c r="K9" i="6"/>
  <c r="K8" i="6"/>
  <c r="K20" i="1" l="1"/>
  <c r="K19" i="1"/>
  <c r="K18" i="1"/>
  <c r="K21" i="1"/>
  <c r="K16" i="1"/>
  <c r="K17" i="1"/>
  <c r="K15" i="1"/>
  <c r="K14" i="1"/>
  <c r="K13" i="1"/>
  <c r="K12" i="1"/>
  <c r="K7" i="1"/>
  <c r="K11" i="1"/>
  <c r="K9" i="1"/>
  <c r="K10" i="1"/>
  <c r="K6" i="1"/>
  <c r="K5" i="1"/>
  <c r="K8" i="1"/>
  <c r="K4" i="1"/>
</calcChain>
</file>

<file path=xl/sharedStrings.xml><?xml version="1.0" encoding="utf-8"?>
<sst xmlns="http://schemas.openxmlformats.org/spreadsheetml/2006/main" count="1193" uniqueCount="852">
  <si>
    <t>Бр.</t>
  </si>
  <si>
    <t>Име и презиме</t>
  </si>
  <si>
    <t>Училиште/град</t>
  </si>
  <si>
    <t>Meнтор</t>
  </si>
  <si>
    <t>Линк до портфолио:</t>
  </si>
  <si>
    <t>Вкупно</t>
  </si>
  <si>
    <t>Евгенија Дивитарова</t>
  </si>
  <si>
    <t>СОТУ „ Ѓорѓи Наумов“, Битола</t>
  </si>
  <si>
    <t>проф. Гордана Танеска и Цветанка Митревска </t>
  </si>
  <si>
    <t>https://evadivitarova.wixsite.com/mysite </t>
  </si>
  <si>
    <t>Христина Нунеска</t>
  </si>
  <si>
    <t>СОЕПТУ „Кузман Јосифоски-Питу“ - Прилеп</t>
  </si>
  <si>
    <t>Јасминка Димовска, Цветанка Димоска, Весна Дворчанец</t>
  </si>
  <si>
    <t>https://nhristina543.wixsite.com/kiks11/za-mene</t>
  </si>
  <si>
    <t>Маја Паноска</t>
  </si>
  <si>
    <t>https://panoskamaja.wixsite.com/panoskamaja/za-mene</t>
  </si>
  <si>
    <t>Христијан Киров</t>
  </si>
  <si>
    <t>ССОУ ,,Димитрија Чуповски'' - Велес</t>
  </si>
  <si>
    <t>Љубинка Ртоска, Благица Аризанова,Емилија Најдова</t>
  </si>
  <si>
    <t>https://hristijankirov.wixsite.com/portfolio</t>
  </si>
  <si>
    <t>Хари Димески</t>
  </si>
  <si>
    <t xml:space="preserve"> СОУ „Орде Чопела“ - Прилеп</t>
  </si>
  <si>
    <t>/</t>
  </si>
  <si>
    <t>https://haridimeski.wixsite.com/website-macedonian</t>
  </si>
  <si>
    <t>Наталија Стојаноска</t>
  </si>
  <si>
    <t>https://natestojanoska.wixsite.com/stojanoskanatalija/cv</t>
  </si>
  <si>
    <t>Александар Николовски </t>
  </si>
  <si>
    <t>СУГС "Владо Тасевски"-Скопје</t>
  </si>
  <si>
    <t>Сениха Мандал</t>
  </si>
  <si>
    <t>https://anikolovski.wixsite.com/anikolovski </t>
  </si>
  <si>
    <t>Вера Солвеска</t>
  </si>
  <si>
    <t>СОУ "Јане Сандански" Струмица</t>
  </si>
  <si>
    <t>М-р Катерина Милушева и М-р Гордана Василева Вукашиновиќ </t>
  </si>
  <si>
    <t>http://verasolevska.jsandanski-strumica.edu.mk</t>
  </si>
  <si>
    <t>Христијан Рахманов</t>
  </si>
  <si>
    <t> https://hristijanrahmanov7.wixsite.com/website  </t>
  </si>
  <si>
    <t> Елена Ташева</t>
  </si>
  <si>
    <t>СОУУД„Димитар Влахов“- Струмица. </t>
  </si>
  <si>
    <t>https://elenatasheva.wordpress.com/</t>
  </si>
  <si>
    <t>Анастасија Андовска </t>
  </si>
  <si>
    <t>ОСУ „Јовче Тесличков“ Велес</t>
  </si>
  <si>
    <t>Радмила Андовска и Каролина Манаскова</t>
  </si>
  <si>
    <t>https://randovska.wixsite.com/mysite</t>
  </si>
  <si>
    <t>Петар Ралевски</t>
  </si>
  <si>
    <t>https://ralevskip.wixsite.com/biznis </t>
  </si>
  <si>
    <t>Илија Димитриев</t>
  </si>
  <si>
    <t>СОУ Коста Сусинов Радовиш</t>
  </si>
  <si>
    <t>Наташа Спасевска</t>
  </si>
  <si>
    <t>https://ilijadimitriev2003.wixsite.com/ilija92?fbclid=IwAR3aokOzpttAeqGgyzBuY2VvO-HLyiGD5pZZ06rBcOFHMwiK7Hlh-AxRmxA </t>
  </si>
  <si>
    <t>Стефанија Ѓуриќ </t>
  </si>
  <si>
    <t>https://stefanijagjurikj.wixsite.com/website/</t>
  </si>
  <si>
    <t>Натали Димонова</t>
  </si>
  <si>
    <t>https://natalidimonova.wixsite.com/mysite</t>
  </si>
  <si>
    <t> Илир Идризи</t>
  </si>
  <si>
    <t>ССОУ „Моша Пијаде“ Тетово</t>
  </si>
  <si>
    <t>iliridrizi.wixsite.com/teknik </t>
  </si>
  <si>
    <t>Бленд Исмаили</t>
  </si>
  <si>
    <t>blendismaili.wixsite.com/2019</t>
  </si>
  <si>
    <t>Верица Василева</t>
  </si>
  <si>
    <t>СОУУД„Димитар Влахов“- Струмица.</t>
  </si>
  <si>
    <t>https://vericamissixty.wixsite.com/mysite-1?fbclid=IwAR1wVFn2gosGNuy8Orvjf_r8FGA14Tvul3gkWiwFuFo2N0nXDM4uW9iD_NY</t>
  </si>
  <si>
    <t>Стефанија Ристова</t>
  </si>
  <si>
    <t>https://stephristova.wixsite.com/stefaniaristova?fbclid=IwAR1DT0uTlj6v4tX56pi1FD4fVC77pwWqQNzAkPctNgi0Ub1pUNjZ1B2280M </t>
  </si>
  <si>
    <t>Судија 1</t>
  </si>
  <si>
    <t>Судија 2</t>
  </si>
  <si>
    <t>Судија 3</t>
  </si>
  <si>
    <t>Судија 4</t>
  </si>
  <si>
    <t>Не функционира линкот</t>
  </si>
  <si>
    <t>Емру Хисени</t>
  </si>
  <si>
    <t>Училиште</t>
  </si>
  <si>
    <t>Изработил</t>
  </si>
  <si>
    <t>Ментор</t>
  </si>
  <si>
    <t>Бодови</t>
  </si>
  <si>
    <t>СОУ Јане Сандански - Струмица</t>
  </si>
  <si>
    <t>Мартин Спасовски</t>
  </si>
  <si>
    <t>Софија Тошева</t>
  </si>
  <si>
    <t>СУГС Владо Тасевски - Скопје</t>
  </si>
  <si>
    <t>СОУ Ванчо Прке - Виница</t>
  </si>
  <si>
    <t>СОУ Коста Сушинов - Радовиш</t>
  </si>
  <si>
    <t>ОСУ Мирко Милески - Кичево</t>
  </si>
  <si>
    <t>Ана Софрониевска, Лазо Николоски, Андреј Петрески</t>
  </si>
  <si>
    <t>Гордана Мојсоска</t>
  </si>
  <si>
    <t>СОУ Св.Кирил и Методиј - Неготино</t>
  </si>
  <si>
    <t>Надица Трајкова</t>
  </si>
  <si>
    <t>Велика Пушкинова, Снежана Трајкова</t>
  </si>
  <si>
    <t>СОУ Коле Нехтенин - Штип</t>
  </si>
  <si>
    <t>СЕТУГС Михајло Пупин - Скопје</t>
  </si>
  <si>
    <t>СОЕПТУ Кузман Јосифоски- Питу - Прилеп</t>
  </si>
  <si>
    <t>СОУ Орде Чопела - Прилеп</t>
  </si>
  <si>
    <t>СОУУД Димитар Влахов - Скопје</t>
  </si>
  <si>
    <t>СОУ Киро Спанџов - Брко Кавадарци</t>
  </si>
  <si>
    <t>ССОУ Димитрија Чуповски - Велес</t>
  </si>
  <si>
    <t>ССОУ Киро Бурназ Куманово</t>
  </si>
  <si>
    <t>СОУ Гошо Викентиев - Кочани</t>
  </si>
  <si>
    <t>Филип Постолов, Душан Цимбаљевиќ, Матеј Јосифов</t>
  </si>
  <si>
    <t>Игор Голубов</t>
  </si>
  <si>
    <t>СОУ Киро Спанџов Брко - Кавадарци</t>
  </si>
  <si>
    <t>СОТУ Ѓорѓи Наумов - Битола</t>
  </si>
  <si>
    <t>СООУД Димитар Влахов - Скопје</t>
  </si>
  <si>
    <t>Никола Гогов</t>
  </si>
  <si>
    <t>Маркетинг план - албански наставен јазик</t>
  </si>
  <si>
    <t>Ред. Бр.</t>
  </si>
  <si>
    <t>Резултат</t>
  </si>
  <si>
    <t>СОУ „Нико Нестор“ - Струга</t>
  </si>
  <si>
    <t>СЕТУГС „Михајло Пупин“ - Скопје</t>
  </si>
  <si>
    <t>ОСЕУ „*-ми септември“ - Тетово</t>
  </si>
  <si>
    <t>СЕОУ „Гостивар“ - Гостивар</t>
  </si>
  <si>
    <t>ССОУ „Моша Пијаде“ - Тетово</t>
  </si>
  <si>
    <t>МОДНА РЕВИЈА</t>
  </si>
  <si>
    <t>Реден број</t>
  </si>
  <si>
    <t>Град</t>
  </si>
  <si>
    <t>Прв судија</t>
  </si>
  <si>
    <t>Втор судија</t>
  </si>
  <si>
    <t>СОУ „Никола Карев“</t>
  </si>
  <si>
    <t>Струмица</t>
  </si>
  <si>
    <t>СЕОУ „Гостивар“</t>
  </si>
  <si>
    <t>Гостивар</t>
  </si>
  <si>
    <t>СОУ „Богданци“</t>
  </si>
  <si>
    <t>Богданци</t>
  </si>
  <si>
    <t>СОУ „Димитар Мирасчиев“</t>
  </si>
  <si>
    <t>Штип</t>
  </si>
  <si>
    <t>ОСУ „Ацо Русковски“</t>
  </si>
  <si>
    <t>Берово</t>
  </si>
  <si>
    <t>ОСУ „Јовче Тесличков“</t>
  </si>
  <si>
    <t>Велес</t>
  </si>
  <si>
    <t>ССОУ „Димитрија Чуповски“</t>
  </si>
  <si>
    <t>ОСТУ „Гостивар“</t>
  </si>
  <si>
    <t>СОУ „Методи Мицевски Брицо“</t>
  </si>
  <si>
    <t>Делчево</t>
  </si>
  <si>
    <t>СОУ Гимназија „Добри Даскалов“</t>
  </si>
  <si>
    <t>ОСУ „Мирко Милески“</t>
  </si>
  <si>
    <t>Кичево</t>
  </si>
  <si>
    <t>СОУ „Перо Наков“</t>
  </si>
  <si>
    <t>Куманово</t>
  </si>
  <si>
    <t>ССОУ „Киро Бурназ“</t>
  </si>
  <si>
    <t>СОУ „Кузман Јосифоски - Питу“</t>
  </si>
  <si>
    <t>Прилеп</t>
  </si>
  <si>
    <t>СОУ „Орде Чопела“</t>
  </si>
  <si>
    <t>СЕПУГС „Васил Антевски - Дрен“</t>
  </si>
  <si>
    <t>Скопје</t>
  </si>
  <si>
    <t>СГГУГС „Здравко Цветковски“</t>
  </si>
  <si>
    <t>СУГС „Шаип Јусуф“</t>
  </si>
  <si>
    <t>СОУУД „Димитар Влахов“</t>
  </si>
  <si>
    <t>ССОУ „Моша Пијаде“</t>
  </si>
  <si>
    <t>Тетово</t>
  </si>
  <si>
    <t>Кавадарци</t>
  </si>
  <si>
    <t>Идеја</t>
  </si>
  <si>
    <t>Дизајн</t>
  </si>
  <si>
    <t>Техн. квалитет</t>
  </si>
  <si>
    <t>Добри Даскалов Кавадарци</t>
  </si>
  <si>
    <t>Димитрова</t>
  </si>
  <si>
    <t>Ефремова</t>
  </si>
  <si>
    <t>Димитар Влахов Скопје</t>
  </si>
  <si>
    <t>Конеска</t>
  </si>
  <si>
    <t>СЕОУ Гостивар</t>
  </si>
  <si>
    <t>Бекиме</t>
  </si>
  <si>
    <t>Киро Спанџов Брко</t>
  </si>
  <si>
    <t>Грижев</t>
  </si>
  <si>
    <t>Димов</t>
  </si>
  <si>
    <t>Коле Нехтенин Штип</t>
  </si>
  <si>
    <t>Соколовска</t>
  </si>
  <si>
    <t>Дончев</t>
  </si>
  <si>
    <t>СОУ Перо Наков</t>
  </si>
  <si>
    <t>Златковска</t>
  </si>
  <si>
    <t>Марјановиќ</t>
  </si>
  <si>
    <t>Моша Пијаде Тетово</t>
  </si>
  <si>
    <t>Бајрами</t>
  </si>
  <si>
    <t>Даути</t>
  </si>
  <si>
    <t>Владо Тасевски Скопје</t>
  </si>
  <si>
    <t>Петрушевски</t>
  </si>
  <si>
    <t>Михајло Пупин Скопје</t>
  </si>
  <si>
    <t>Ѓоргиев</t>
  </si>
  <si>
    <t>Аџија</t>
  </si>
  <si>
    <t>Св. Наум Охридски Охрид</t>
  </si>
  <si>
    <t>Радиновац</t>
  </si>
  <si>
    <t>Маркоски</t>
  </si>
  <si>
    <t>Јовче Тесличков Велес</t>
  </si>
  <si>
    <t>Петровски</t>
  </si>
  <si>
    <t>Иванова</t>
  </si>
  <si>
    <t>Ванчо Питошески</t>
  </si>
  <si>
    <t>Охрид</t>
  </si>
  <si>
    <t>Соколески</t>
  </si>
  <si>
    <t>Ристе Ристески Ричко</t>
  </si>
  <si>
    <t>Јанкоски</t>
  </si>
  <si>
    <t>Атанасоски</t>
  </si>
  <si>
    <t>Здравко Цветковски</t>
  </si>
  <si>
    <t>Златевска</t>
  </si>
  <si>
    <t>Божиновска</t>
  </si>
  <si>
    <t>Васил Антевски Дрен Скопје</t>
  </si>
  <si>
    <t>Јованова</t>
  </si>
  <si>
    <t>Совкаровска</t>
  </si>
  <si>
    <t>Јане Сандански Струмица</t>
  </si>
  <si>
    <t>Ников</t>
  </si>
  <si>
    <t>Нико Нестор Струга</t>
  </si>
  <si>
    <t>Лазоровска</t>
  </si>
  <si>
    <t>Србиновска</t>
  </si>
  <si>
    <t>СОУ Богданци</t>
  </si>
  <si>
    <t>?</t>
  </si>
  <si>
    <t>Ванчо Прке Струмица</t>
  </si>
  <si>
    <t>Давчева</t>
  </si>
  <si>
    <t>Гошо Викентиев Кочани</t>
  </si>
  <si>
    <t>Темелкова</t>
  </si>
  <si>
    <t>Ѓорче Петров Крива Паланка</t>
  </si>
  <si>
    <t>Тасковска</t>
  </si>
  <si>
    <t>Шкрбиќ</t>
  </si>
  <si>
    <t>Јосиф Јосифоски Гевгелија</t>
  </si>
  <si>
    <t>Аризанов</t>
  </si>
  <si>
    <t>Митрева</t>
  </si>
  <si>
    <t>Кирил и Методи Неготино</t>
  </si>
  <si>
    <t>Арсовски</t>
  </si>
  <si>
    <t>Пускинов</t>
  </si>
  <si>
    <t>ММ Брицо</t>
  </si>
  <si>
    <t>Галабоски</t>
  </si>
  <si>
    <t>Орде Чопела Прилеп</t>
  </si>
  <si>
    <t>Трајкоска</t>
  </si>
  <si>
    <t>Коста Сусинов Радовиш</t>
  </si>
  <si>
    <t>Вејселов</t>
  </si>
  <si>
    <t>Димитриев</t>
  </si>
  <si>
    <t>Димитар Влахов Струмица</t>
  </si>
  <si>
    <t>Ташева</t>
  </si>
  <si>
    <t>Димитрија Чуповски Велес</t>
  </si>
  <si>
    <t>Киров</t>
  </si>
  <si>
    <t>Бојаровски</t>
  </si>
  <si>
    <t>Витановски</t>
  </si>
  <si>
    <t>Цветкоски</t>
  </si>
  <si>
    <t>Панче Караѓозов Скопје</t>
  </si>
  <si>
    <t>Сејдиу</t>
  </si>
  <si>
    <t>Шаип Јусуф Скопје</t>
  </si>
  <si>
    <t>Кајтаз</t>
  </si>
  <si>
    <t>Ислам</t>
  </si>
  <si>
    <t>Накова</t>
  </si>
  <si>
    <t>Ранг листа</t>
  </si>
  <si>
    <t>Прво место</t>
  </si>
  <si>
    <t>Второ место</t>
  </si>
  <si>
    <t>Трето место</t>
  </si>
  <si>
    <t>СОУ Мирко Милески</t>
  </si>
  <si>
    <t>Николовска</t>
  </si>
  <si>
    <t>Павлевски</t>
  </si>
  <si>
    <t>Стојановиќ</t>
  </si>
  <si>
    <t>НАЈДОБРА ФОТОГРАФИЈА</t>
  </si>
  <si>
    <t>ИНТЕРВЈУ ЗА ВРАБОТУВАЊЕ НА АНГЛИСКИ ЈАЗИК</t>
  </si>
  <si>
    <t>Ред бр</t>
  </si>
  <si>
    <t>Ученик</t>
  </si>
  <si>
    <t>прв судија</t>
  </si>
  <si>
    <t>втор судија</t>
  </si>
  <si>
    <t>Симона Андоновска</t>
  </si>
  <si>
    <t>ОСТУ „Гостивар“ Гостивар</t>
  </si>
  <si>
    <t>Иво Дамјаноски</t>
  </si>
  <si>
    <t>СЕПУГС „Васил Антевски Дрен“ Скопје</t>
  </si>
  <si>
    <t>Ана Станковска</t>
  </si>
  <si>
    <t>СОУ „Кузман Јосифоски - Питу“ Прилеп</t>
  </si>
  <si>
    <t>Елена Талеска</t>
  </si>
  <si>
    <t>СУГС „Владо Тасевски“ Скопје</t>
  </si>
  <si>
    <t>Виктор Темелковски</t>
  </si>
  <si>
    <t>СОУ „Ристе Ристески - Ричко“ Прилеп</t>
  </si>
  <si>
    <t>Петар Коцев Велковски</t>
  </si>
  <si>
    <t>СОУ „Јане Сандански“ Струмица</t>
  </si>
  <si>
    <t>Теодора Дузлеска</t>
  </si>
  <si>
    <t>ССОУ „Димитрија Чуповски“ Велес</t>
  </si>
  <si>
    <t>Христијан киров</t>
  </si>
  <si>
    <t>СОУ „Нико Нестор“ Струга</t>
  </si>
  <si>
    <t>Тамара Гускароска</t>
  </si>
  <si>
    <t>Матеа Бојаровска</t>
  </si>
  <si>
    <t>СОУ „Гоце Делчев“ Виница</t>
  </si>
  <si>
    <t>Ненад Ристов</t>
  </si>
  <si>
    <t>ОСУ „Мирко Милески“ Кичево</t>
  </si>
  <si>
    <t>Милица Миноска</t>
  </si>
  <si>
    <t>СОУ „Орде Чопела“ Прилеп</t>
  </si>
  <si>
    <t>Ангела Јакимоска</t>
  </si>
  <si>
    <t>ОУТУ „Ванчо Питошески“ - Охрид</t>
  </si>
  <si>
    <t>Веле Коруноски</t>
  </si>
  <si>
    <t>СОУ „Коста Сусинов“ - Радовиш</t>
  </si>
  <si>
    <t>СОУ „Моша Пијаде“ Тетово</t>
  </si>
  <si>
    <t>Филип Запров</t>
  </si>
  <si>
    <t>насл.писмо</t>
  </si>
  <si>
    <t>CV</t>
  </si>
  <si>
    <t>Интервју</t>
  </si>
  <si>
    <t>нас.писмо</t>
  </si>
  <si>
    <t>СОУ „Коле нехтенин“ Штип</t>
  </si>
  <si>
    <t>Ненад Штерјов</t>
  </si>
  <si>
    <t>СМУГС „Д-р Панче Караѓозов“ Скопје</t>
  </si>
  <si>
    <t>Ивана Стојановска</t>
  </si>
  <si>
    <t>СОУ „Јосиф Јосифовски“ Гевгелија</t>
  </si>
  <si>
    <t>Катерина Јованова</t>
  </si>
  <si>
    <t>СОУУД „Димитар Влахов“ Струмица</t>
  </si>
  <si>
    <t>Надица Каракамишева</t>
  </si>
  <si>
    <t>СОУ „Богданци“ Богданци</t>
  </si>
  <si>
    <t>Александар Аврамов</t>
  </si>
  <si>
    <t>СОУ „Ѓошо Викентиев“ Кочани</t>
  </si>
  <si>
    <t>СОУ „Добри Даскалов“ Кавадарци</t>
  </si>
  <si>
    <t>СГГУГС „Здравко Цветковски“ Скопје</t>
  </si>
  <si>
    <t>Најдобра екипа во баскет</t>
  </si>
  <si>
    <t>СМУГС „Д-р Панче Караѓозов“-Скопје</t>
  </si>
  <si>
    <t>СОУ „Јане Сандански“ - Струмица</t>
  </si>
  <si>
    <t>Најдобра екипа во серва</t>
  </si>
  <si>
    <t>ПИНГ-понг - мажи</t>
  </si>
  <si>
    <t>Теодор Волкановски - Крушево</t>
  </si>
  <si>
    <t>Антонио Пецов - Кочани</t>
  </si>
  <si>
    <t>Филип   Струмица</t>
  </si>
  <si>
    <t>ПИНГ - ПОНГ - жени</t>
  </si>
  <si>
    <t>Ана Стојановска - Ѓорче Петров - Крива Паланка</t>
  </si>
  <si>
    <t>СОУ „Ѓорче Петров“ - Крива Паланка</t>
  </si>
  <si>
    <t>Благица Ристеска - НН Борче - Крушево</t>
  </si>
  <si>
    <t>Ивана Иванова - Струмица</t>
  </si>
  <si>
    <t>СОУ „Перо Наков“ Куманово</t>
  </si>
  <si>
    <t>СЕПУГС „Васил Антевски Дрен“</t>
  </si>
  <si>
    <t>Андреј Стефановски</t>
  </si>
  <si>
    <t>Александар Николовски</t>
  </si>
  <si>
    <t>Маре Николова</t>
  </si>
  <si>
    <t>Игор Стојков</t>
  </si>
  <si>
    <t>Михаил Велков</t>
  </si>
  <si>
    <t>Михаела Талевска</t>
  </si>
  <si>
    <t>Наташа Тошевска</t>
  </si>
  <si>
    <t>СОУ „Коле Нехтенин“ Штип</t>
  </si>
  <si>
    <t>Лилјана Шалева</t>
  </si>
  <si>
    <t>Јован Буровски</t>
  </si>
  <si>
    <t>Садета Агуш</t>
  </si>
  <si>
    <t>Кирил Дамјаноски</t>
  </si>
  <si>
    <t>Давид Алексовски</t>
  </si>
  <si>
    <t>Елена Савеска</t>
  </si>
  <si>
    <t>Петар Ристевски</t>
  </si>
  <si>
    <t>СОУ „Киро Бурназ“ Куманово</t>
  </si>
  <si>
    <t>Бранкица Несторовска</t>
  </si>
  <si>
    <t>СОУ „Димитар Влахов“ Струмица</t>
  </si>
  <si>
    <t>СОУ „Ѓорче Петров“ - Кавадарци</t>
  </si>
  <si>
    <t>Тања Лазарова</t>
  </si>
  <si>
    <t>Име</t>
  </si>
  <si>
    <t>Поени</t>
  </si>
  <si>
    <t>Dream</t>
  </si>
  <si>
    <t>Владо Тасевски</t>
  </si>
  <si>
    <t>Вистински вредности</t>
  </si>
  <si>
    <t>СОУ Јане Сандански</t>
  </si>
  <si>
    <t>Паралелни светови</t>
  </si>
  <si>
    <t>Гоше Викентиев</t>
  </si>
  <si>
    <t>Quest for greatness</t>
  </si>
  <si>
    <t>Михајло Пупин</t>
  </si>
  <si>
    <t>Моќта на младиот дух</t>
  </si>
  <si>
    <t>Димитар Влахов</t>
  </si>
  <si>
    <t>Вакцини</t>
  </si>
  <si>
    <t>ОСУ Мирко Милески</t>
  </si>
  <si>
    <t>Чекор напред</t>
  </si>
  <si>
    <t xml:space="preserve">Патот до успехот </t>
  </si>
  <si>
    <t>Предрасуди</t>
  </si>
  <si>
    <t>Bad decision</t>
  </si>
  <si>
    <t>Најдобар филм</t>
  </si>
  <si>
    <t>Стоп за насилство врз жените</t>
  </si>
  <si>
    <t>Мирко Милески</t>
  </si>
  <si>
    <t>Learn the sign language</t>
  </si>
  <si>
    <t>Јовче Тесличков</t>
  </si>
  <si>
    <t>Huricane health</t>
  </si>
  <si>
    <t>Васил Антевски Дрен</t>
  </si>
  <si>
    <t>Патот го одбирате вие</t>
  </si>
  <si>
    <t>Младите и нивните проблеми</t>
  </si>
  <si>
    <t>8 Септември</t>
  </si>
  <si>
    <t>Anti Bulling</t>
  </si>
  <si>
    <t>Нико Нестор</t>
  </si>
  <si>
    <t>Младите и телефоните</t>
  </si>
  <si>
    <t>Кирил и Методиј</t>
  </si>
  <si>
    <t>Што е мрзливоста?</t>
  </si>
  <si>
    <t>Различни</t>
  </si>
  <si>
    <t>Кузман Јосифовски Питу</t>
  </si>
  <si>
    <t>НАЈДОБРА ВИДЕО РЕКЛАМА</t>
  </si>
  <si>
    <t>СОУ „Ванчо Питошески“ Охрид</t>
  </si>
  <si>
    <t>Сергеј Костовски</t>
  </si>
  <si>
    <t>СОУ „Никола карев“ Струмица</t>
  </si>
  <si>
    <t>Горан Костадинов</t>
  </si>
  <si>
    <t>90,5</t>
  </si>
  <si>
    <t>СУГС „Шаип Јусуф“ Скопје</t>
  </si>
  <si>
    <t>Наталиа Сали</t>
  </si>
  <si>
    <t>Георгина Ртоска</t>
  </si>
  <si>
    <t>Соу „Наум Наумовски Борче“ - Крушево</t>
  </si>
  <si>
    <t>Фросина Трајкоска</t>
  </si>
  <si>
    <t>87,5</t>
  </si>
  <si>
    <t>Рената Атанасова</t>
  </si>
  <si>
    <t>84,5</t>
  </si>
  <si>
    <t>СОУ „Ристе Ристески Ричко“ Прилеп</t>
  </si>
  <si>
    <t>Анастасија Конеска</t>
  </si>
  <si>
    <t>Ивана Богданоска</t>
  </si>
  <si>
    <t>Марија Бошева</t>
  </si>
  <si>
    <t>СЕОУ „Гостивар“ Гостивар</t>
  </si>
  <si>
    <t>Емилија Србиновска</t>
  </si>
  <si>
    <t>СОУ „Ванчо Питошевски“ Охрид</t>
  </si>
  <si>
    <t>Сара Џелили</t>
  </si>
  <si>
    <t>82,5</t>
  </si>
  <si>
    <t>Теодор Богојевски</t>
  </si>
  <si>
    <t>81,5</t>
  </si>
  <si>
    <t>Симона Наскова</t>
  </si>
  <si>
    <t>Славица Ивановска</t>
  </si>
  <si>
    <t>СОУ „ Коста Сусинов“ Радовиш</t>
  </si>
  <si>
    <t>Маја Ужевска</t>
  </si>
  <si>
    <t>Благица Трајкоска</t>
  </si>
  <si>
    <t>Фросина Паскоска</t>
  </si>
  <si>
    <t>СОУ „Ѓорче Петров„ Крива Паланка</t>
  </si>
  <si>
    <t>Натали Митровска</t>
  </si>
  <si>
    <t>74,5</t>
  </si>
  <si>
    <t>Валентино Кошелни</t>
  </si>
  <si>
    <t>Розе Милкова</t>
  </si>
  <si>
    <t>Маја Пановска</t>
  </si>
  <si>
    <t>Панче Ангелов</t>
  </si>
  <si>
    <t>71,5</t>
  </si>
  <si>
    <t>Марија Силјаноска</t>
  </si>
  <si>
    <t>Михаела Ржаникоска</t>
  </si>
  <si>
    <t>Зупе Василева</t>
  </si>
  <si>
    <t>Ратко Прешоски</t>
  </si>
  <si>
    <t>68,5</t>
  </si>
  <si>
    <t>СОУ „Ванчо Прке“ Виница</t>
  </si>
  <si>
    <t>Елена Давитковска</t>
  </si>
  <si>
    <t>Елена Кузманоска</t>
  </si>
  <si>
    <t>Ивона Каранфиловска</t>
  </si>
  <si>
    <t>Стефи Младеновиќ</t>
  </si>
  <si>
    <t>67,5</t>
  </si>
  <si>
    <t>Андреј Петровски</t>
  </si>
  <si>
    <t>Анастасија Златановска</t>
  </si>
  <si>
    <t>66,5</t>
  </si>
  <si>
    <t>Антонио Ивановски</t>
  </si>
  <si>
    <t>СЕГУГС Михајло Пупин“ Скопје</t>
  </si>
  <si>
    <t>Ана Ангелова</t>
  </si>
  <si>
    <t>Александра Стеваноска</t>
  </si>
  <si>
    <t>65,5</t>
  </si>
  <si>
    <t>СОУ „Ѓошо Викентиев“ Кочано</t>
  </si>
  <si>
    <t>Бојана Донева</t>
  </si>
  <si>
    <t>Васка Ангелова</t>
  </si>
  <si>
    <t>СОУ „8-ми Септември Тетово</t>
  </si>
  <si>
    <t>Јован Томовски</t>
  </si>
  <si>
    <t>Димитар Решков</t>
  </si>
  <si>
    <t>Теодора Димеска</t>
  </si>
  <si>
    <t>62,5</t>
  </si>
  <si>
    <t>Сандра Цветкова</t>
  </si>
  <si>
    <t>СОУ „Горги Наумов“ ОБитола</t>
  </si>
  <si>
    <t>Ивана Геровска</t>
  </si>
  <si>
    <t>58,5</t>
  </si>
  <si>
    <t>Џенета Мехмед</t>
  </si>
  <si>
    <t>52,5</t>
  </si>
  <si>
    <t>лука Лазаревски</t>
  </si>
  <si>
    <t>57,5</t>
  </si>
  <si>
    <t>СОУ „Дрита“ Кичево</t>
  </si>
  <si>
    <t>Фарије Селими</t>
  </si>
  <si>
    <t>Сулејман Медди</t>
  </si>
  <si>
    <t>НАЈДОБРА ПОЕТСКА ТВОРБА</t>
  </si>
  <si>
    <t>СУГС „Владо Тасевски“</t>
  </si>
  <si>
    <t>УЧИЛИШТЕ</t>
  </si>
  <si>
    <t>СОУ „Ристе Ристески Ричко“</t>
  </si>
  <si>
    <t>ИНТЕРВЈУ ЗА РАБОТА НА АЛБАНСКИ ЈАЗИК</t>
  </si>
  <si>
    <t xml:space="preserve">ССОУ „Моша Пијаде“ Тетово </t>
  </si>
  <si>
    <t>СМУГС  „Д-р Панче Караѓозов“ Скопје</t>
  </si>
  <si>
    <t>СОУ „Нико Нрестор“ Струга</t>
  </si>
  <si>
    <t>ЈАВНО ГОВОРЕЊЕ НА АЛБАНСКИ ЈАЗИК</t>
  </si>
  <si>
    <t>Мемеди</t>
  </si>
  <si>
    <t>Ебра Нухиу</t>
  </si>
  <si>
    <t>Јусра Дурмиши</t>
  </si>
  <si>
    <t>Афердита Љутвиу</t>
  </si>
  <si>
    <t>СОУУД „Димитар Влахов“ Скопје</t>
  </si>
  <si>
    <t>СУГС „Михајло Пупин“ Скопје</t>
  </si>
  <si>
    <t>СОУ „Киро Спанџов Брко“ Куманово</t>
  </si>
  <si>
    <t>СОУ „Св. Кирил и Методиј“ Неготино</t>
  </si>
  <si>
    <t>СОУ „Јован Калаузи“ Битола</t>
  </si>
  <si>
    <t>СОУ „Наум Охридски“ Охрид</t>
  </si>
  <si>
    <t>СОУ „Ѓорче Петров“ Крива Паланка</t>
  </si>
  <si>
    <t>СОУ „Никола Карев“ Струмица</t>
  </si>
  <si>
    <t>СОУ „Коста Сусинов Радовиш</t>
  </si>
  <si>
    <t>МАРКЕТИНГ ПЛАН</t>
  </si>
  <si>
    <t>Функционалност</t>
  </si>
  <si>
    <t>Оцена</t>
  </si>
  <si>
    <t>Содржина</t>
  </si>
  <si>
    <t>Оригиналност</t>
  </si>
  <si>
    <t>Ефективност/професионализам</t>
  </si>
  <si>
    <t>Веб страна</t>
  </si>
  <si>
    <t>навигација</t>
  </si>
  <si>
    <t>линкови</t>
  </si>
  <si>
    <t>графика</t>
  </si>
  <si>
    <t>естетика</t>
  </si>
  <si>
    <t>хармонија на бои и букви</t>
  </si>
  <si>
    <t>интегративност</t>
  </si>
  <si>
    <t>квалитет</t>
  </si>
  <si>
    <t>одговара на производот/услугата која се промовира</t>
  </si>
  <si>
    <t>јазичен израз, правопис</t>
  </si>
  <si>
    <t>повеќејазичност (пр. македонски, англиски, албански итн.)</t>
  </si>
  <si>
    <t>напредни решенија</t>
  </si>
  <si>
    <t>технологија (софтвер кој се користи)</t>
  </si>
  <si>
    <t>контакт информации</t>
  </si>
  <si>
    <t>авторство</t>
  </si>
  <si>
    <t>Коста Сусинов</t>
  </si>
  <si>
    <t>http://kostasusinov.edu.mk/</t>
  </si>
  <si>
    <t>Радовиш</t>
  </si>
  <si>
    <t>Одлична навигација</t>
  </si>
  <si>
    <t>Соодветни линкови меѓутоа споро се отвараат страните со што се оддава чувство на нефункционалност</t>
  </si>
  <si>
    <t>Соодветна графика</t>
  </si>
  <si>
    <t>Добар распоред на содржината</t>
  </si>
  <si>
    <t> едноставен изглед и избор на бои. има доста простор за унапредување</t>
  </si>
  <si>
    <t>Соодветна интегративност</t>
  </si>
  <si>
    <t>Соодветно</t>
  </si>
  <si>
    <t>Нема</t>
  </si>
  <si>
    <t>Има употребено доста различни компоненти. Галерија, Анкети, Facebook интеграција...Контакт формата не е функционална, мапата не е функционална</t>
  </si>
  <si>
    <t>Wordpress</t>
  </si>
  <si>
    <t>Има контакт инфо. Не работи формата</t>
  </si>
  <si>
    <t>Сопствена содржина</t>
  </si>
  <si>
    <t>http://www.souksb.mk/</t>
  </si>
  <si>
    <t>Некомплетна навигација</t>
  </si>
  <si>
    <t>Празни линкови</t>
  </si>
  <si>
    <t>Има простор за подобрување на layoutot</t>
  </si>
  <si>
    <t>Соодветна интегративност. Responsive design</t>
  </si>
  <si>
    <t>Има употребено доста различни компоненти. Галерија. Контакт формата нема</t>
  </si>
  <si>
    <t>HTML, CSS, jQuery. Доста плагини употребено. lightgallery, OwlSlider...</t>
  </si>
  <si>
    <t>Има контакт инфо. Нема форма.</t>
  </si>
  <si>
    <t>СЕТУГС Михајло Пупин</t>
  </si>
  <si>
    <t>http://mpupin.tk/</t>
  </si>
  <si>
    <t>Соодветно линкувана</t>
  </si>
  <si>
    <t>Има простор за унапредување</t>
  </si>
  <si>
    <t>Нелогичен layout на некои елементи</t>
  </si>
  <si>
    <t xml:space="preserve">СУГС „Владо Тасевски“ </t>
  </si>
  <si>
    <t>http://www.sugsvladotasevski.edu.mk/web/</t>
  </si>
  <si>
    <t>Недоволна употреба на графика, несоодветен и различен фонт</t>
  </si>
  <si>
    <t>Нема Responsive design</t>
  </si>
  <si>
    <t>Има употребено доста различни компоненти. Галерија. Контакт формата е во функција</t>
  </si>
  <si>
    <t>Joomla</t>
  </si>
  <si>
    <t>Има контакт инфо. Има форма.</t>
  </si>
  <si>
    <t>ОСТУ - Гостивар</t>
  </si>
  <si>
    <t>http://ostugostivar.edu.mk/</t>
  </si>
  <si>
    <t xml:space="preserve">Нелогичен распоред на навигација </t>
  </si>
  <si>
    <t>Пропусти во линкувањето</t>
  </si>
  <si>
    <t>Несоодветна употреба на графика</t>
  </si>
  <si>
    <t>Застарен изглед. Потребно е унапредување на UI/UX</t>
  </si>
  <si>
    <t>Несоодветна употреба на бои. Нема хармонија на бои</t>
  </si>
  <si>
    <t>Скршен и не соодветно имплементиран Responsive design</t>
  </si>
  <si>
    <t>Има</t>
  </si>
  <si>
    <t>Нема употребено многу напредни решенија</t>
  </si>
  <si>
    <t>HTML,CSS</t>
  </si>
  <si>
    <t>Има контакт инфо. Нефункционална форма.</t>
  </si>
  <si>
    <t xml:space="preserve">СОУ „Гошо Викентиев“ </t>
  </si>
  <si>
    <t>http://sougov.freetzi.com</t>
  </si>
  <si>
    <t>Кочани</t>
  </si>
  <si>
    <t>Нелогичен распоред на навигација, Скршена навигација </t>
  </si>
  <si>
    <t>Има Responsive design. Потребно е унапредување</t>
  </si>
  <si>
    <t>Недоволно информации</t>
  </si>
  <si>
    <t>потребно е унапредување.</t>
  </si>
  <si>
    <t>HTML,CSS, Bootstrap, jQuery</t>
  </si>
  <si>
    <t>СОУ "Ристе Ристески Ричко"</t>
  </si>
  <si>
    <t>http://masum.ricko.edu.mk/</t>
  </si>
  <si>
    <t xml:space="preserve">Не одговара </t>
  </si>
  <si>
    <t>HTML,CSS.ЈС</t>
  </si>
  <si>
    <t>Има контакт инфо. Нема форма. Линк до маил клиент</t>
  </si>
  <si>
    <t>Креативност</t>
  </si>
  <si>
    <t>ефективност/ корисност</t>
  </si>
  <si>
    <t>Соодветност</t>
  </si>
  <si>
    <t>Промотивен материјал</t>
  </si>
  <si>
    <t>Јасна порака</t>
  </si>
  <si>
    <t>Одговара на целната група</t>
  </si>
  <si>
    <t>Брошури</t>
  </si>
  <si>
    <t>јасен изглед</t>
  </si>
  <si>
    <t>Вклученост на главните карактеристики на производот/услугите</t>
  </si>
  <si>
    <t>Одговара на производот/услугата која се промовира</t>
  </si>
  <si>
    <t>Визит карти и др.</t>
  </si>
  <si>
    <t>Max. 30</t>
  </si>
  <si>
    <t>Max. 20</t>
  </si>
  <si>
    <t>СОУ „Наум Наумовски – Борче“</t>
  </si>
  <si>
    <t>Крушево</t>
  </si>
  <si>
    <t>СМУГС „Д-р Панче Караѓозов“</t>
  </si>
  <si>
    <t>с. Долно Конјаре Куманово</t>
  </si>
  <si>
    <t>СОУ „Гошо Викентиев“</t>
  </si>
  <si>
    <t>СОУ „Коста Сусинов“</t>
  </si>
  <si>
    <t>СОУ „Нико Нестор“</t>
  </si>
  <si>
    <t>Струга</t>
  </si>
  <si>
    <t>СОУ „Гоце Делчев“</t>
  </si>
  <si>
    <t>Валандово</t>
  </si>
  <si>
    <t>СУГС „Димитар Влахов“</t>
  </si>
  <si>
    <t>СОУ „Ванчо Прке“</t>
  </si>
  <si>
    <t>Виница</t>
  </si>
  <si>
    <t>ОУТУ „Ванчо Питошески“</t>
  </si>
  <si>
    <t>СОУ „Ристе Ристески - Ричко“</t>
  </si>
  <si>
    <t>СОУ „Св. Кирил и Методиј“</t>
  </si>
  <si>
    <t>Неготино</t>
  </si>
  <si>
    <t>СОУ „Јане Сандански“</t>
  </si>
  <si>
    <t>ОСМУ „Д-р Јован Калаузи“</t>
  </si>
  <si>
    <t>Битола</t>
  </si>
  <si>
    <t>ОЕМУЦ „Св. Наум Охридски“</t>
  </si>
  <si>
    <t>ОСЕУ „8 Септември“</t>
  </si>
  <si>
    <t>ОСУ „Методи Митевски Брицо“</t>
  </si>
  <si>
    <t>СГГУ ГС „Здравко Цветковски“</t>
  </si>
  <si>
    <t>НАЈДОБАР ШТАНД</t>
  </si>
  <si>
    <t xml:space="preserve">Реден број </t>
  </si>
  <si>
    <t xml:space="preserve">ИМЕ НА УЧИЛИШТЕ  </t>
  </si>
  <si>
    <t xml:space="preserve">  ГРАД  </t>
  </si>
  <si>
    <t>УЧЕНИЦИ</t>
  </si>
  <si>
    <t xml:space="preserve">    МЕНТОР </t>
  </si>
  <si>
    <t xml:space="preserve">ПОЕНИ </t>
  </si>
  <si>
    <t>СОУ ,,Богданци,,</t>
  </si>
  <si>
    <t>Ивана Димовска</t>
  </si>
  <si>
    <t>ОСУ ,,Јовче Тесликов,,</t>
  </si>
  <si>
    <t xml:space="preserve">Жаклина Зафирчева </t>
  </si>
  <si>
    <t xml:space="preserve">Маја Панова </t>
  </si>
  <si>
    <t>ССОУ ,,Димитрија Чуповски,,</t>
  </si>
  <si>
    <t xml:space="preserve">Александар Јовчевски </t>
  </si>
  <si>
    <t>Љубинка Ртоска</t>
  </si>
  <si>
    <t>СЕОУ,,Гостивар ,,</t>
  </si>
  <si>
    <t>Михаела Михајлоска</t>
  </si>
  <si>
    <t>Лилјана Стојановска</t>
  </si>
  <si>
    <t xml:space="preserve">Наташа Илиевска </t>
  </si>
  <si>
    <t>СОЗШУ ,, Ѓорче Петров,,</t>
  </si>
  <si>
    <t xml:space="preserve">Тања Иванова </t>
  </si>
  <si>
    <t>Влатко Тасев</t>
  </si>
  <si>
    <t xml:space="preserve">СОУ Гимназија ,,Добри Даскалов,, </t>
  </si>
  <si>
    <t>Љубица Станоевска</t>
  </si>
  <si>
    <t>ОСУ ,,Мирко Милески ,,</t>
  </si>
  <si>
    <t>Весна Антоска Зафироска</t>
  </si>
  <si>
    <t>СОУ ,,Гошо Викентиев,,</t>
  </si>
  <si>
    <t>Јадранка Давиткова</t>
  </si>
  <si>
    <t>СОУ ,,ѓорче Петров,,</t>
  </si>
  <si>
    <t>Крива Паланка</t>
  </si>
  <si>
    <t xml:space="preserve">Зорица Давитковска </t>
  </si>
  <si>
    <t>СОУ ,,Наум Наумовски –Борче,,</t>
  </si>
  <si>
    <t>Крушеево</t>
  </si>
  <si>
    <t>Зорица Папалазоска</t>
  </si>
  <si>
    <t>СОУ ,,Перо Наков,,</t>
  </si>
  <si>
    <t xml:space="preserve">Куманово </t>
  </si>
  <si>
    <t>Мартина Паунович</t>
  </si>
  <si>
    <t>Елена Геориевска</t>
  </si>
  <si>
    <t>ССОУ ,,Киро Бурназ,,</t>
  </si>
  <si>
    <t>С. Долно Којнаре Куманово</t>
  </si>
  <si>
    <t>Катерина Милутинович</t>
  </si>
  <si>
    <t xml:space="preserve">Сузана Максимова </t>
  </si>
  <si>
    <t>ОУТУ ,,Ванчо Питошески,,</t>
  </si>
  <si>
    <t xml:space="preserve">Охрид </t>
  </si>
  <si>
    <t>Марија Ѓорѓијоска</t>
  </si>
  <si>
    <t>Перчо Божиновски</t>
  </si>
  <si>
    <t>СОУ,,Ристе Ристески-Ричко,,</t>
  </si>
  <si>
    <t xml:space="preserve">Игор Моцаноски </t>
  </si>
  <si>
    <t xml:space="preserve">Камелија Галева </t>
  </si>
  <si>
    <t>СОУ ,,Кузман Јосифоски Кузман-Питу,,</t>
  </si>
  <si>
    <t>Михаела Атанасковска</t>
  </si>
  <si>
    <t xml:space="preserve">Виолета Огнановска </t>
  </si>
  <si>
    <t>Весна Дворчанец</t>
  </si>
  <si>
    <t>СОУ,, Орде Чопела,,</t>
  </si>
  <si>
    <t>Митра Велкоска</t>
  </si>
  <si>
    <t>СОУ,,Коста Сусинов,,</t>
  </si>
  <si>
    <t>Тина Вергова</t>
  </si>
  <si>
    <t>СУГС,,Владо Тасевски,,</t>
  </si>
  <si>
    <t xml:space="preserve">Гордана Илиева </t>
  </si>
  <si>
    <t xml:space="preserve">СЕПУГС,, Васил Антевски-Дрен ,, </t>
  </si>
  <si>
    <t>Анета Стефановска</t>
  </si>
  <si>
    <t>СГГУГС ,,Здравко Цветковски,,</t>
  </si>
  <si>
    <t>Анастасија Јовановиќ</t>
  </si>
  <si>
    <t xml:space="preserve">Билјана Тодоровска </t>
  </si>
  <si>
    <t>СУГС,,Димитар Влахов</t>
  </si>
  <si>
    <t xml:space="preserve">Марија Ефремова </t>
  </si>
  <si>
    <t xml:space="preserve">Дарко Николовски </t>
  </si>
  <si>
    <t>СЕТУГС ,,Михајло Пупин,,</t>
  </si>
  <si>
    <t xml:space="preserve">Филип Запров </t>
  </si>
  <si>
    <t>Елизабета Бошковска Стамевска</t>
  </si>
  <si>
    <t>СУГС ,, Браќа Миладиновци,,</t>
  </si>
  <si>
    <t xml:space="preserve">Ѓурѓица Костовска </t>
  </si>
  <si>
    <t>СУГС ,,Шаип Јусуф,,</t>
  </si>
  <si>
    <t xml:space="preserve">Бобан Јовановски </t>
  </si>
  <si>
    <t>СМУГС ,,Д-Р Панче Караѓозов,,</t>
  </si>
  <si>
    <t xml:space="preserve">Марина Вангелова </t>
  </si>
  <si>
    <t xml:space="preserve">Татјана Христова Качоровска </t>
  </si>
  <si>
    <t>СОУ,,Нико Нестор,,</t>
  </si>
  <si>
    <t xml:space="preserve">Струга </t>
  </si>
  <si>
    <t>Славица Шајноска</t>
  </si>
  <si>
    <t>Мирјана Пљлушкоска</t>
  </si>
  <si>
    <t>Светлана Ѓуроска</t>
  </si>
  <si>
    <t>СОУУД ,, Димитар Влахов,,</t>
  </si>
  <si>
    <t>Мирјана Ќосева</t>
  </si>
  <si>
    <t xml:space="preserve">Маре Караристова </t>
  </si>
  <si>
    <t>СОУ ,,Јане Сандански ,,</t>
  </si>
  <si>
    <t>Катерина Ќосева</t>
  </si>
  <si>
    <t>СОУ,,Никола Карев,,</t>
  </si>
  <si>
    <t xml:space="preserve">Ице Беличев Елизабета Фончева </t>
  </si>
  <si>
    <t>ОСЕУ,,8 Септември</t>
  </si>
  <si>
    <t xml:space="preserve">Јелена Тимосиеска </t>
  </si>
  <si>
    <t xml:space="preserve">СУ,, Коле Нехтенин,, </t>
  </si>
  <si>
    <t>Јованка Шалева</t>
  </si>
  <si>
    <t>ЈАВНО ГОВОРЕЊЕ - МАКЕДОНСКИ НАСТАВЕН ЈАЗИК</t>
  </si>
  <si>
    <t>Ред.бр</t>
  </si>
  <si>
    <t xml:space="preserve">                 Училиште</t>
  </si>
  <si>
    <t xml:space="preserve">                ИНТЕРВЈУ ЗА ВРАБОТУВАЊЕ НА МАКЕДОНСКИ ЈАЗИК</t>
  </si>
  <si>
    <t>Ана Наумоска</t>
  </si>
  <si>
    <t>Стефан Ефремов</t>
  </si>
  <si>
    <t>Елена Ташева</t>
  </si>
  <si>
    <t>Даниел Захариев</t>
  </si>
  <si>
    <t>Ангела Петровска</t>
  </si>
  <si>
    <t>СОУ „Ѓорче Петров“</t>
  </si>
  <si>
    <t>Ангела Стојановска</t>
  </si>
  <si>
    <t>Александра Петровска</t>
  </si>
  <si>
    <t>СОУ „Св. Наум Охридски“ Охрид</t>
  </si>
  <si>
    <t>Радица Јанкуловска</t>
  </si>
  <si>
    <t>Елена Павлова</t>
  </si>
  <si>
    <t>СОУ „Кирил и Методиј“ Неготино</t>
  </si>
  <si>
    <t>Филип Пушкинов</t>
  </si>
  <si>
    <t>СОУ „8 Септември“ Тетово</t>
  </si>
  <si>
    <t>Јована Хаџиманова</t>
  </si>
  <si>
    <t>Марија Мазнева</t>
  </si>
  <si>
    <t>Беџет Музафер</t>
  </si>
  <si>
    <t>Стефан Спасовски</t>
  </si>
  <si>
    <t>Стојан Илиевски</t>
  </si>
  <si>
    <t>Мила Бојаровска</t>
  </si>
  <si>
    <t>Бојан Шишков</t>
  </si>
  <si>
    <t>Викторија Милеска</t>
  </si>
  <si>
    <t>Теодора Атанасовска</t>
  </si>
  <si>
    <t>Малина Павлова</t>
  </si>
  <si>
    <t>Ивана Вичентијевиќ</t>
  </si>
  <si>
    <t>ЕЛЕКТРОНСКО КАРИЕРНО ПОРТФОЛИО</t>
  </si>
  <si>
    <t>МАССУМ  КИЧЕВО 2019</t>
  </si>
  <si>
    <t>РЕЗУЛТАТИ -  СОЛО ИЗВЕДУВАЧ</t>
  </si>
  <si>
    <t>БР</t>
  </si>
  <si>
    <t>ГРАД</t>
  </si>
  <si>
    <t>ИЗВЕДУВАЧ</t>
  </si>
  <si>
    <t>БОДОВИ</t>
  </si>
  <si>
    <t>ВКУПНО</t>
  </si>
  <si>
    <t>ОСУ,,МИРКО МИЛЕСКИ</t>
  </si>
  <si>
    <t>КИЧЕВО</t>
  </si>
  <si>
    <t>ДАНИЛО АРСОСКИ</t>
  </si>
  <si>
    <t>55+66</t>
  </si>
  <si>
    <t>АНА СОФРОНИЕСКА</t>
  </si>
  <si>
    <t>75+87</t>
  </si>
  <si>
    <t>СОУ,,БОГДАНЦИ,,</t>
  </si>
  <si>
    <t>БОГДАНЦИ</t>
  </si>
  <si>
    <t>НИКИ БОНИЗОЕВА</t>
  </si>
  <si>
    <t>80+82</t>
  </si>
  <si>
    <t>СОУ,,ГОЦЕ ДЕЛЧЕВ,,</t>
  </si>
  <si>
    <t>ВАЛАНДОВО</t>
  </si>
  <si>
    <t>ПАТРИЦИЈА ПЕТКОВА</t>
  </si>
  <si>
    <t>70+75</t>
  </si>
  <si>
    <t>КАТЕРИНА ЈОВАНОВИЌ</t>
  </si>
  <si>
    <t>80+80</t>
  </si>
  <si>
    <t>СОУ,,ВАНЧО ПРКЕ,,</t>
  </si>
  <si>
    <t>ВИНИЦА</t>
  </si>
  <si>
    <t>МАРИЈА ДАНИЛОВА</t>
  </si>
  <si>
    <t>40+35</t>
  </si>
  <si>
    <t>СОУ,,КОЛЕ НЕХТЕНИН,,</t>
  </si>
  <si>
    <t>ШТИП</t>
  </si>
  <si>
    <t>ЕЛЕНА ВУЧЕВСКА</t>
  </si>
  <si>
    <t>55+50</t>
  </si>
  <si>
    <t>СОУ,,ПЕРО НАКОВ,,</t>
  </si>
  <si>
    <t>КУМАНОВО</t>
  </si>
  <si>
    <t>АНГЕЛА ЛУБЕСКА</t>
  </si>
  <si>
    <t>40+45</t>
  </si>
  <si>
    <t>МАРИНЕЛА ПЕТКОВА</t>
  </si>
  <si>
    <t>30+30</t>
  </si>
  <si>
    <t>САРА МАНАСИЕВСКА</t>
  </si>
  <si>
    <t>50+45</t>
  </si>
  <si>
    <t>СОУУД,,ДИМИТАР ВЛАХОВ</t>
  </si>
  <si>
    <t>СТРУМИЦА</t>
  </si>
  <si>
    <t>СЛАВИЦА АНГЕЛОВА</t>
  </si>
  <si>
    <t>100+100</t>
  </si>
  <si>
    <t>АНДРЕЈ ЈАКИМОВ</t>
  </si>
  <si>
    <t>58+50</t>
  </si>
  <si>
    <t>ВЕСНА СПАСОВА</t>
  </si>
  <si>
    <t>93+92</t>
  </si>
  <si>
    <t>СОУ,,ЈАНЕ САНДАНСКИ</t>
  </si>
  <si>
    <t>ГОРДАНА ЧАПАНОВА</t>
  </si>
  <si>
    <t>58+60</t>
  </si>
  <si>
    <t>ТАИСА ЈАНЕВА</t>
  </si>
  <si>
    <t>62+58</t>
  </si>
  <si>
    <t>МАЦА НИКОЛОВА</t>
  </si>
  <si>
    <t>61+55</t>
  </si>
  <si>
    <t>СОУ,,ОРДЕ ЧОПЕЛА,,</t>
  </si>
  <si>
    <t>ПРИЛЕП</t>
  </si>
  <si>
    <t>ЕВГЕНИЈА ЧИЧОВСКА</t>
  </si>
  <si>
    <t>90+91</t>
  </si>
  <si>
    <t>АНДРЕЈ ВЕЛКОСКИ</t>
  </si>
  <si>
    <t>49+55</t>
  </si>
  <si>
    <t>КЛИМЕНТИНА КОТЕВСКА</t>
  </si>
  <si>
    <t>48+52</t>
  </si>
  <si>
    <t>СОУ,,КОСТА СУСИНОВ,,</t>
  </si>
  <si>
    <t>РАДОВИШ</t>
  </si>
  <si>
    <t>МАРИЈА ЛИТАЈКОВА</t>
  </si>
  <si>
    <t>64+63</t>
  </si>
  <si>
    <t>СТЕФАНИЈА РИСТОВА</t>
  </si>
  <si>
    <t>20+25</t>
  </si>
  <si>
    <t>КАТЕРИНА ГОГОВА</t>
  </si>
  <si>
    <t>48+60</t>
  </si>
  <si>
    <t>СМУГС,,ДР-ПАНЧЕ КАРАЃОЗОБ,,</t>
  </si>
  <si>
    <t>СКОПЈЕ</t>
  </si>
  <si>
    <t>ВЕРА ПЕТКОВА</t>
  </si>
  <si>
    <t>88+94</t>
  </si>
  <si>
    <t>ВЕРИЦА СТОЈКОСКА</t>
  </si>
  <si>
    <t>СУГС,,ВЛАДО ТАСЕСКИ,,</t>
  </si>
  <si>
    <t>АЛЕКСАНДАР МИШОВСКИ</t>
  </si>
  <si>
    <t>95+95</t>
  </si>
  <si>
    <t>СУГС,,БРАЌА МИЛАДИНОВЦИ,,</t>
  </si>
  <si>
    <t>ВЕРОНИКА РАДЕСКА</t>
  </si>
  <si>
    <t>44+42</t>
  </si>
  <si>
    <t>СЕРЏАНА РАМАДАН И ЕРАН СЕЛМАНОСКИ</t>
  </si>
  <si>
    <t>30+20</t>
  </si>
  <si>
    <t>СЕПУГС,,ВАСИЛ АНТЕСКИ- ДРЕН,,</t>
  </si>
  <si>
    <t>ЈАНА СПИРОВСКА</t>
  </si>
  <si>
    <t>68+62</t>
  </si>
  <si>
    <t>ЕМИЛИЈА ТРАЈКОВСКА</t>
  </si>
  <si>
    <t xml:space="preserve">      98+98</t>
  </si>
  <si>
    <t>ОУТУ,,ВАНЧО ПИТОШЕСКИ,,</t>
  </si>
  <si>
    <t>ОХРИД</t>
  </si>
  <si>
    <t>АНДРЕЈА ДЕСПОТОСКА</t>
  </si>
  <si>
    <t>31+38</t>
  </si>
  <si>
    <t>МАРИЈА СТАВРЕСКА</t>
  </si>
  <si>
    <t>3+2</t>
  </si>
  <si>
    <t>ОСТУ,,ГОСТИВАР,,</t>
  </si>
  <si>
    <t>ГОСТИВАР</t>
  </si>
  <si>
    <t>ЈОВАНА ЈОВАНОСКА</t>
  </si>
  <si>
    <t>29+33</t>
  </si>
  <si>
    <t>МУХАМЕТ РАМАДАНИ</t>
  </si>
  <si>
    <t>77+79</t>
  </si>
  <si>
    <t>РЕЗУЛТАТИ -  НАЈДОБАР БЕНД</t>
  </si>
  <si>
    <t>ОСУ,,МИРКО МИЛЕСКИ,,</t>
  </si>
  <si>
    <t>98+98</t>
  </si>
  <si>
    <t>СОУ,,АЦО РУСКОВСКИ,,</t>
  </si>
  <si>
    <t>БЕРОВО</t>
  </si>
  <si>
    <t>СОУ,,ГОШО ВИКЕНТИЕВ,,</t>
  </si>
  <si>
    <t>КОЧАНИ</t>
  </si>
  <si>
    <t>30+35</t>
  </si>
  <si>
    <t>СОУ,,ЃОРЧЕ ПЕТРОВ,,</t>
  </si>
  <si>
    <t>КРИВА ПАЛАНКА</t>
  </si>
  <si>
    <t>60+55</t>
  </si>
  <si>
    <t>СОУ,, ЈАНЕ САНДАНСКИ,,</t>
  </si>
  <si>
    <t>97+96</t>
  </si>
  <si>
    <t>51+55</t>
  </si>
  <si>
    <t>СОУ,,РИСТЕ РИСТЕСКИ-РИЧКО,,</t>
  </si>
  <si>
    <t>44+30</t>
  </si>
  <si>
    <t>СЕПУГС,,ВАСИЛ АНТЕВСКИ-ДРЕН,,</t>
  </si>
  <si>
    <t>59+58</t>
  </si>
  <si>
    <t>МАССУМ -КИЧЕВО 2019</t>
  </si>
  <si>
    <t>РЕЗУЛТАТИ – ДРАМСКА ПРЕТСТАВА</t>
  </si>
  <si>
    <t>СОУ,,КУЗМАН ЈОСИФОСКИ-ПИТУ,,</t>
  </si>
  <si>
    <t>100+85+80</t>
  </si>
  <si>
    <t>СОУ,,РИСТО ПИСТЕСКИ-РИЧКО,,</t>
  </si>
  <si>
    <t>50+45+55</t>
  </si>
  <si>
    <t>СОУ,,ЈАНЕ САНДАНСКИ,,</t>
  </si>
  <si>
    <t>100+100+98</t>
  </si>
  <si>
    <t>СОУУД,,ДИМИТАР ВЛАХОВ,,</t>
  </si>
  <si>
    <t>97+100+98</t>
  </si>
  <si>
    <t>98+100+98</t>
  </si>
  <si>
    <t>65+50+50</t>
  </si>
  <si>
    <t>СГГУГС,,ЗДРАВКО ЦВЕТКОСКИ,,</t>
  </si>
  <si>
    <t>80+95+93</t>
  </si>
  <si>
    <t>100+98+100</t>
  </si>
  <si>
    <t>ОСУ,,ДРИТА,,</t>
  </si>
  <si>
    <t>87+75+75</t>
  </si>
  <si>
    <t>100+100+100</t>
  </si>
  <si>
    <t>ССОУ,,ДИМИТРИЈА ЧУПОВСКИ,,</t>
  </si>
  <si>
    <t>ВЕЛЕС</t>
  </si>
  <si>
    <t>СОУ,,НАУМ НАУМОСКИ- БОРЧЕ,,</t>
  </si>
  <si>
    <t>КРУШЕВО</t>
  </si>
  <si>
    <t>80+75+65</t>
  </si>
  <si>
    <t>СЕПУГС,,ВАСИЛ АНТЕСКИ –ДРЕН,,</t>
  </si>
  <si>
    <t>70+75+60</t>
  </si>
  <si>
    <t>СУГС,,ШАИП ЈУСУФ,,</t>
  </si>
  <si>
    <t>90+80+90</t>
  </si>
  <si>
    <t>СМУГС,,ДР-ПАНЧЕ КАРАЃОЗОВ,,</t>
  </si>
  <si>
    <t>95+90+80</t>
  </si>
  <si>
    <t>80+80+65</t>
  </si>
  <si>
    <t>Ранг</t>
  </si>
  <si>
    <t xml:space="preserve">                                                                                                                                            Специјална награда   СОУ „Ванчо Прке“ - Виница</t>
  </si>
  <si>
    <t>55+54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</si>
</sst>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1D2228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7">
    <xf numFmtId="0" fontId="0" fillId="0" borderId="0" xfId="0"/>
    <xf numFmtId="0" fontId="0" fillId="3" borderId="1" xfId="0" applyFont="1" applyFill="1" applyBorder="1"/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Font="1"/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3" fillId="4" borderId="1" xfId="1" applyFont="1" applyFill="1" applyBorder="1" applyAlignment="1">
      <alignment wrapText="1"/>
    </xf>
    <xf numFmtId="0" fontId="10" fillId="4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7" borderId="5" xfId="0" applyFont="1" applyFill="1" applyBorder="1" applyAlignment="1">
      <alignment vertical="center" wrapText="1"/>
    </xf>
    <xf numFmtId="0" fontId="17" fillId="7" borderId="17" xfId="0" applyFont="1" applyFill="1" applyBorder="1" applyAlignment="1">
      <alignment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8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23" fillId="11" borderId="25" xfId="0" applyFont="1" applyFill="1" applyBorder="1" applyAlignment="1">
      <alignment horizontal="center" vertical="center" wrapText="1"/>
    </xf>
    <xf numFmtId="0" fontId="23" fillId="12" borderId="25" xfId="0" applyFont="1" applyFill="1" applyBorder="1" applyAlignment="1">
      <alignment horizontal="center" vertical="center" wrapText="1"/>
    </xf>
    <xf numFmtId="0" fontId="23" fillId="13" borderId="25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16" fillId="15" borderId="26" xfId="0" applyFont="1" applyFill="1" applyBorder="1" applyAlignment="1">
      <alignment horizontal="center" vertical="center" wrapText="1"/>
    </xf>
    <xf numFmtId="0" fontId="23" fillId="16" borderId="25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23" fillId="18" borderId="25" xfId="0" applyFont="1" applyFill="1" applyBorder="1" applyAlignment="1">
      <alignment horizontal="center"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23" fillId="14" borderId="25" xfId="0" applyFont="1" applyFill="1" applyBorder="1" applyAlignment="1">
      <alignment horizontal="center" vertical="center" wrapText="1"/>
    </xf>
    <xf numFmtId="0" fontId="16" fillId="14" borderId="26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15" borderId="25" xfId="0" applyFont="1" applyFill="1" applyBorder="1" applyAlignment="1">
      <alignment horizontal="center" vertical="center" wrapText="1"/>
    </xf>
    <xf numFmtId="0" fontId="24" fillId="16" borderId="26" xfId="0" applyFont="1" applyFill="1" applyBorder="1" applyAlignment="1">
      <alignment horizontal="center" vertical="center" wrapText="1"/>
    </xf>
    <xf numFmtId="0" fontId="24" fillId="16" borderId="25" xfId="0" applyFont="1" applyFill="1" applyBorder="1" applyAlignment="1">
      <alignment horizontal="center" vertical="center" wrapText="1"/>
    </xf>
    <xf numFmtId="0" fontId="24" fillId="17" borderId="25" xfId="0" applyFont="1" applyFill="1" applyBorder="1" applyAlignment="1">
      <alignment horizontal="center" vertical="center" wrapText="1"/>
    </xf>
    <xf numFmtId="0" fontId="24" fillId="18" borderId="25" xfId="0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7" xfId="0" applyFont="1" applyBorder="1" applyAlignment="1">
      <alignment vertical="top" wrapText="1"/>
    </xf>
    <xf numFmtId="0" fontId="14" fillId="19" borderId="27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 inden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 indent="2"/>
    </xf>
    <xf numFmtId="0" fontId="14" fillId="19" borderId="21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left" vertical="top" wrapText="1"/>
    </xf>
    <xf numFmtId="0" fontId="23" fillId="19" borderId="18" xfId="0" applyFont="1" applyFill="1" applyBorder="1" applyAlignment="1">
      <alignment horizontal="center" vertical="top" wrapText="1"/>
    </xf>
    <xf numFmtId="0" fontId="23" fillId="19" borderId="20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wrapText="1"/>
    </xf>
    <xf numFmtId="0" fontId="24" fillId="5" borderId="28" xfId="0" applyFont="1" applyFill="1" applyBorder="1" applyAlignment="1">
      <alignment horizontal="center" vertical="top" wrapText="1"/>
    </xf>
    <xf numFmtId="0" fontId="24" fillId="5" borderId="29" xfId="0" applyFont="1" applyFill="1" applyBorder="1" applyAlignment="1">
      <alignment horizontal="center" vertical="top" wrapText="1"/>
    </xf>
    <xf numFmtId="0" fontId="23" fillId="5" borderId="20" xfId="0" applyFont="1" applyFill="1" applyBorder="1" applyAlignment="1">
      <alignment vertical="top" wrapText="1"/>
    </xf>
    <xf numFmtId="0" fontId="24" fillId="5" borderId="30" xfId="0" applyFont="1" applyFill="1" applyBorder="1" applyAlignment="1">
      <alignment horizontal="center" vertical="top" wrapText="1"/>
    </xf>
    <xf numFmtId="0" fontId="24" fillId="5" borderId="31" xfId="0" applyFont="1" applyFill="1" applyBorder="1" applyAlignment="1">
      <alignment horizontal="center" vertical="top" wrapText="1"/>
    </xf>
    <xf numFmtId="0" fontId="24" fillId="20" borderId="30" xfId="0" applyFont="1" applyFill="1" applyBorder="1" applyAlignment="1">
      <alignment horizontal="center" vertical="top" wrapText="1"/>
    </xf>
    <xf numFmtId="0" fontId="24" fillId="20" borderId="31" xfId="0" applyFont="1" applyFill="1" applyBorder="1" applyAlignment="1">
      <alignment horizontal="center" vertical="top" wrapText="1"/>
    </xf>
    <xf numFmtId="0" fontId="23" fillId="20" borderId="20" xfId="0" applyFont="1" applyFill="1" applyBorder="1" applyAlignment="1">
      <alignment vertical="top" wrapText="1"/>
    </xf>
    <xf numFmtId="0" fontId="24" fillId="21" borderId="30" xfId="0" applyFont="1" applyFill="1" applyBorder="1" applyAlignment="1">
      <alignment horizontal="center" vertical="top" wrapText="1"/>
    </xf>
    <xf numFmtId="0" fontId="24" fillId="21" borderId="31" xfId="0" applyFont="1" applyFill="1" applyBorder="1" applyAlignment="1">
      <alignment horizontal="center" vertical="top" wrapText="1"/>
    </xf>
    <xf numFmtId="0" fontId="23" fillId="21" borderId="20" xfId="0" applyFont="1" applyFill="1" applyBorder="1" applyAlignment="1">
      <alignment vertical="top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22" borderId="20" xfId="0" applyFont="1" applyFill="1" applyBorder="1" applyAlignment="1">
      <alignment vertical="center" wrapText="1"/>
    </xf>
    <xf numFmtId="0" fontId="17" fillId="22" borderId="20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vertical="center" wrapText="1"/>
    </xf>
    <xf numFmtId="0" fontId="27" fillId="8" borderId="20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28" fillId="0" borderId="0" xfId="0" applyFont="1"/>
    <xf numFmtId="0" fontId="0" fillId="0" borderId="6" xfId="0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21" fillId="0" borderId="2" xfId="0" applyFont="1" applyBorder="1"/>
    <xf numFmtId="0" fontId="21" fillId="0" borderId="3" xfId="0" applyFont="1" applyBorder="1"/>
    <xf numFmtId="0" fontId="21" fillId="0" borderId="4" xfId="0" applyFont="1" applyBorder="1"/>
    <xf numFmtId="0" fontId="22" fillId="0" borderId="2" xfId="0" applyFont="1" applyBorder="1"/>
    <xf numFmtId="0" fontId="22" fillId="0" borderId="3" xfId="0" applyFont="1" applyBorder="1"/>
    <xf numFmtId="0" fontId="22" fillId="0" borderId="4" xfId="0" applyFont="1" applyBorder="1"/>
    <xf numFmtId="0" fontId="0" fillId="0" borderId="0" xfId="0" applyBorder="1"/>
    <xf numFmtId="0" fontId="14" fillId="0" borderId="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8" fillId="0" borderId="13" xfId="0" applyFont="1" applyBorder="1"/>
    <xf numFmtId="0" fontId="21" fillId="0" borderId="13" xfId="0" applyFont="1" applyBorder="1"/>
    <xf numFmtId="0" fontId="22" fillId="0" borderId="13" xfId="0" applyFont="1" applyBorder="1"/>
    <xf numFmtId="0" fontId="22" fillId="0" borderId="37" xfId="0" applyFont="1" applyBorder="1"/>
    <xf numFmtId="0" fontId="22" fillId="0" borderId="38" xfId="0" applyFont="1" applyBorder="1"/>
    <xf numFmtId="0" fontId="22" fillId="0" borderId="39" xfId="0" applyFont="1" applyBorder="1"/>
    <xf numFmtId="0" fontId="22" fillId="0" borderId="15" xfId="0" applyFont="1" applyBorder="1"/>
    <xf numFmtId="0" fontId="22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40" xfId="0" applyBorder="1"/>
    <xf numFmtId="0" fontId="0" fillId="0" borderId="35" xfId="0" applyBorder="1"/>
    <xf numFmtId="0" fontId="0" fillId="0" borderId="36" xfId="0" applyBorder="1"/>
    <xf numFmtId="0" fontId="0" fillId="0" borderId="1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15" xfId="0" applyBorder="1"/>
    <xf numFmtId="0" fontId="0" fillId="0" borderId="16" xfId="0" applyBorder="1"/>
    <xf numFmtId="0" fontId="14" fillId="0" borderId="24" xfId="0" applyFont="1" applyBorder="1" applyAlignment="1">
      <alignment horizontal="center"/>
    </xf>
    <xf numFmtId="0" fontId="14" fillId="0" borderId="35" xfId="0" applyFont="1" applyBorder="1"/>
    <xf numFmtId="0" fontId="14" fillId="0" borderId="36" xfId="0" applyFont="1" applyBorder="1"/>
    <xf numFmtId="0" fontId="0" fillId="0" borderId="32" xfId="0" applyBorder="1"/>
    <xf numFmtId="0" fontId="15" fillId="0" borderId="0" xfId="0" applyFont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29" fillId="0" borderId="0" xfId="0" applyFont="1"/>
    <xf numFmtId="0" fontId="14" fillId="0" borderId="32" xfId="0" applyFont="1" applyBorder="1"/>
    <xf numFmtId="0" fontId="0" fillId="0" borderId="6" xfId="0" applyBorder="1"/>
    <xf numFmtId="0" fontId="27" fillId="0" borderId="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2" borderId="18" xfId="0" applyFont="1" applyFill="1" applyBorder="1" applyAlignment="1">
      <alignment horizontal="center" vertical="center" wrapText="1"/>
    </xf>
    <xf numFmtId="0" fontId="27" fillId="8" borderId="18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8" fillId="0" borderId="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/>
    <xf numFmtId="0" fontId="14" fillId="0" borderId="46" xfId="0" applyFont="1" applyBorder="1"/>
    <xf numFmtId="0" fontId="14" fillId="0" borderId="27" xfId="0" applyFont="1" applyBorder="1"/>
    <xf numFmtId="0" fontId="20" fillId="0" borderId="13" xfId="0" applyFont="1" applyBorder="1"/>
    <xf numFmtId="0" fontId="19" fillId="0" borderId="13" xfId="0" applyFont="1" applyBorder="1"/>
    <xf numFmtId="0" fontId="0" fillId="22" borderId="6" xfId="0" applyFill="1" applyBorder="1"/>
    <xf numFmtId="0" fontId="10" fillId="22" borderId="6" xfId="0" applyFont="1" applyFill="1" applyBorder="1"/>
    <xf numFmtId="0" fontId="0" fillId="22" borderId="6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22" borderId="1" xfId="0" applyFill="1" applyBorder="1"/>
    <xf numFmtId="0" fontId="10" fillId="22" borderId="1" xfId="0" applyFont="1" applyFill="1" applyBorder="1"/>
    <xf numFmtId="0" fontId="0" fillId="22" borderId="1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5" borderId="1" xfId="0" applyFill="1" applyBorder="1"/>
    <xf numFmtId="0" fontId="10" fillId="5" borderId="1" xfId="0" applyFont="1" applyFill="1" applyBorder="1"/>
    <xf numFmtId="0" fontId="0" fillId="8" borderId="1" xfId="0" applyFill="1" applyBorder="1"/>
    <xf numFmtId="0" fontId="10" fillId="8" borderId="1" xfId="0" applyFont="1" applyFill="1" applyBorder="1"/>
    <xf numFmtId="0" fontId="0" fillId="8" borderId="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8" borderId="15" xfId="0" applyFill="1" applyBorder="1"/>
    <xf numFmtId="0" fontId="10" fillId="8" borderId="15" xfId="0" applyFont="1" applyFill="1" applyBorder="1"/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0" fillId="0" borderId="35" xfId="0" applyFont="1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1" xfId="0" applyFont="1" applyBorder="1"/>
    <xf numFmtId="0" fontId="10" fillId="0" borderId="15" xfId="0" applyFont="1" applyBorder="1"/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3" fillId="0" borderId="50" xfId="0" applyFont="1" applyBorder="1" applyAlignment="1">
      <alignment vertical="center" wrapText="1"/>
    </xf>
    <xf numFmtId="0" fontId="17" fillId="0" borderId="5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6" fillId="22" borderId="50" xfId="0" applyFont="1" applyFill="1" applyBorder="1" applyAlignment="1">
      <alignment vertical="center" wrapText="1"/>
    </xf>
    <xf numFmtId="0" fontId="37" fillId="22" borderId="50" xfId="0" applyFont="1" applyFill="1" applyBorder="1" applyAlignment="1">
      <alignment horizontal="center" vertical="center" wrapText="1"/>
    </xf>
    <xf numFmtId="0" fontId="31" fillId="22" borderId="50" xfId="0" applyFont="1" applyFill="1" applyBorder="1" applyAlignment="1">
      <alignment horizontal="center" vertical="center" wrapText="1"/>
    </xf>
    <xf numFmtId="0" fontId="36" fillId="7" borderId="31" xfId="0" applyFont="1" applyFill="1" applyBorder="1" applyAlignment="1">
      <alignment vertical="center" wrapText="1"/>
    </xf>
    <xf numFmtId="0" fontId="37" fillId="7" borderId="31" xfId="0" applyFont="1" applyFill="1" applyBorder="1" applyAlignment="1">
      <alignment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6" fillId="5" borderId="31" xfId="0" applyFont="1" applyFill="1" applyBorder="1" applyAlignment="1">
      <alignment vertical="center" wrapText="1"/>
    </xf>
    <xf numFmtId="0" fontId="37" fillId="5" borderId="31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8" fillId="0" borderId="31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7" fillId="22" borderId="30" xfId="0" applyFont="1" applyFill="1" applyBorder="1" applyAlignment="1">
      <alignment horizontal="center" vertical="center" wrapText="1"/>
    </xf>
    <xf numFmtId="0" fontId="39" fillId="22" borderId="31" xfId="0" applyFont="1" applyFill="1" applyBorder="1" applyAlignment="1">
      <alignment vertical="center" wrapText="1"/>
    </xf>
    <xf numFmtId="0" fontId="37" fillId="22" borderId="53" xfId="0" applyFont="1" applyFill="1" applyBorder="1" applyAlignment="1">
      <alignment vertical="center" wrapText="1"/>
    </xf>
    <xf numFmtId="0" fontId="37" fillId="22" borderId="31" xfId="0" applyFont="1" applyFill="1" applyBorder="1" applyAlignment="1">
      <alignment horizontal="center" vertical="center" wrapText="1"/>
    </xf>
    <xf numFmtId="0" fontId="37" fillId="7" borderId="30" xfId="0" applyFont="1" applyFill="1" applyBorder="1" applyAlignment="1">
      <alignment horizontal="center" vertical="center" wrapText="1"/>
    </xf>
    <xf numFmtId="0" fontId="39" fillId="7" borderId="31" xfId="0" applyFont="1" applyFill="1" applyBorder="1" applyAlignment="1">
      <alignment vertical="center" wrapText="1"/>
    </xf>
    <xf numFmtId="0" fontId="37" fillId="7" borderId="53" xfId="0" applyFont="1" applyFill="1" applyBorder="1" applyAlignment="1">
      <alignment vertical="center" wrapText="1"/>
    </xf>
    <xf numFmtId="0" fontId="37" fillId="7" borderId="31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9" fillId="5" borderId="31" xfId="0" applyFont="1" applyFill="1" applyBorder="1" applyAlignment="1">
      <alignment vertical="center" wrapText="1"/>
    </xf>
    <xf numFmtId="0" fontId="37" fillId="5" borderId="53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37" fillId="22" borderId="31" xfId="0" applyFont="1" applyFill="1" applyBorder="1" applyAlignment="1">
      <alignment vertical="center" wrapText="1"/>
    </xf>
    <xf numFmtId="0" fontId="37" fillId="5" borderId="31" xfId="0" applyFont="1" applyFill="1" applyBorder="1" applyAlignment="1">
      <alignment vertical="center" wrapText="1"/>
    </xf>
    <xf numFmtId="0" fontId="15" fillId="0" borderId="0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8" borderId="22" xfId="0" applyFont="1" applyFill="1" applyBorder="1" applyAlignment="1">
      <alignment vertical="center" wrapText="1"/>
    </xf>
    <xf numFmtId="0" fontId="17" fillId="8" borderId="18" xfId="0" applyFont="1" applyFill="1" applyBorder="1" applyAlignment="1">
      <alignment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3" fillId="0" borderId="51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 wrapText="1"/>
    </xf>
    <xf numFmtId="0" fontId="33" fillId="0" borderId="49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B378FA-F187-45C6-B7EA-563D599B8515}" name="Table7" displayName="Table7" ref="A1:D22" totalsRowShown="0" headerRowDxfId="1">
  <autoFilter ref="A1:D22" xr:uid="{0F4E3090-E832-46AE-83F4-8154C8ADEE52}"/>
  <tableColumns count="4">
    <tableColumn id="1" xr3:uid="{EFEA60E2-EC2D-4FC7-8BCC-DBB2596AF30E}" name="Училиште"/>
    <tableColumn id="2" xr3:uid="{F6A0FEF9-2B95-4433-B0C3-ECDD72A37131}" name="Изработил"/>
    <tableColumn id="3" xr3:uid="{594C2F45-C8DF-48BE-AD4F-81297BF91934}" name="Ментор"/>
    <tableColumn id="4" xr3:uid="{2A254DD3-2AF1-4324-90F1-D4D8CC9B2247}" name="Бодов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alevskip.wixsite.com/biznis" TargetMode="External"/><Relationship Id="rId13" Type="http://schemas.openxmlformats.org/officeDocument/2006/relationships/hyperlink" Target="https://natalidimonova.wixsite.com/mysite" TargetMode="External"/><Relationship Id="rId18" Type="http://schemas.openxmlformats.org/officeDocument/2006/relationships/hyperlink" Target="https://panoskamaja.wixsite.com/panoskamaja/za-mene" TargetMode="External"/><Relationship Id="rId3" Type="http://schemas.openxmlformats.org/officeDocument/2006/relationships/hyperlink" Target="https://anikolovski.wixsite.com/anikolovski" TargetMode="External"/><Relationship Id="rId7" Type="http://schemas.openxmlformats.org/officeDocument/2006/relationships/hyperlink" Target="https://elenatasheva.wordpress.com/" TargetMode="External"/><Relationship Id="rId12" Type="http://schemas.openxmlformats.org/officeDocument/2006/relationships/hyperlink" Target="https://stefanijagjurikj.wixsite.com/website/" TargetMode="External"/><Relationship Id="rId17" Type="http://schemas.openxmlformats.org/officeDocument/2006/relationships/hyperlink" Target="https://nhristina543.wixsite.com/kiks11/za-mene" TargetMode="External"/><Relationship Id="rId2" Type="http://schemas.openxmlformats.org/officeDocument/2006/relationships/hyperlink" Target="http://blendismaili.wixsite.com/2019" TargetMode="External"/><Relationship Id="rId16" Type="http://schemas.openxmlformats.org/officeDocument/2006/relationships/hyperlink" Target="https://natestojanoska.wixsite.com/stojanoskanatalija/cv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liridrizi.wixsite.com/teknik" TargetMode="External"/><Relationship Id="rId6" Type="http://schemas.openxmlformats.org/officeDocument/2006/relationships/hyperlink" Target="https://haridimeski.wixsite.com/website-macedonian" TargetMode="External"/><Relationship Id="rId11" Type="http://schemas.openxmlformats.org/officeDocument/2006/relationships/hyperlink" Target="https://randovska.wixsite.com/mysite" TargetMode="External"/><Relationship Id="rId5" Type="http://schemas.openxmlformats.org/officeDocument/2006/relationships/hyperlink" Target="https://hristijankirov.wixsite.com/portfolio" TargetMode="External"/><Relationship Id="rId15" Type="http://schemas.openxmlformats.org/officeDocument/2006/relationships/hyperlink" Target="https://ilijadimitriev2003.wixsite.com/ilija92?fbclid=IwAR3aokOzpttAeqGgyzBuY2VvO-HLyiGD5pZZ06rBcOFHMwiK7Hlh-AxRmxA" TargetMode="External"/><Relationship Id="rId10" Type="http://schemas.openxmlformats.org/officeDocument/2006/relationships/hyperlink" Target="https://evadivitarova.wixsite.com/mysite&#160;" TargetMode="External"/><Relationship Id="rId19" Type="http://schemas.openxmlformats.org/officeDocument/2006/relationships/hyperlink" Target="https://vericamissixty.wixsite.com/mysite-1?fbclid=IwAR1wVFn2gosGNuy8Orvjf_r8FGA14Tvul3gkWiwFuFo2N0nXDM4uW9iD_NY" TargetMode="External"/><Relationship Id="rId4" Type="http://schemas.openxmlformats.org/officeDocument/2006/relationships/hyperlink" Target="http://verasolevska.jsandanski-strumica.edu.mk/" TargetMode="External"/><Relationship Id="rId9" Type="http://schemas.openxmlformats.org/officeDocument/2006/relationships/hyperlink" Target="https://l.facebook.com/l.php?u=https%3A%2F%2Fhristijanrahmanov7.wixsite.com%2Fwebsite%3Ffbclid%3DIwAR1fLAslPZT08OAySH8eZwWsgejrzBto2T19nnigGRMzsOQRcvwn7P6lh-g&amp;h=AT1PoUF21rCgLxscSlix9XDDQxtQ9TiUxIyC5FJSJ3rRU18ggqvTUkThC_JR0WMeZLlJLRei8bLClBBcTaYJPPHwY5X1YNmEnD9iz3_6Gd8J4gKvrQtoCNAmJ8k-BmF0VsV-" TargetMode="External"/><Relationship Id="rId14" Type="http://schemas.openxmlformats.org/officeDocument/2006/relationships/hyperlink" Target="https://stephristova.wixsite.com/stefaniaristova?fbclid=IwAR1DT0uTlj6v4tX56pi1FD4fVC77pwWqQNzAkPctNgi0Ub1pUNjZ1B2280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mpupin.tk/" TargetMode="External"/><Relationship Id="rId7" Type="http://schemas.openxmlformats.org/officeDocument/2006/relationships/hyperlink" Target="http://masum.ricko.edu.mk/" TargetMode="External"/><Relationship Id="rId2" Type="http://schemas.openxmlformats.org/officeDocument/2006/relationships/hyperlink" Target="http://www.souksb.mk/" TargetMode="External"/><Relationship Id="rId1" Type="http://schemas.openxmlformats.org/officeDocument/2006/relationships/hyperlink" Target="http://kostasusinov.edu.mk/" TargetMode="External"/><Relationship Id="rId6" Type="http://schemas.openxmlformats.org/officeDocument/2006/relationships/hyperlink" Target="http://sougov.freetzi.com/" TargetMode="External"/><Relationship Id="rId5" Type="http://schemas.openxmlformats.org/officeDocument/2006/relationships/hyperlink" Target="http://ostugostivar.edu.mk/" TargetMode="External"/><Relationship Id="rId4" Type="http://schemas.openxmlformats.org/officeDocument/2006/relationships/hyperlink" Target="http://www.sugsvladotasevski.edu.mk/web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B139-2BA0-4784-A99C-5863A87CF67E}">
  <dimension ref="B1:K22"/>
  <sheetViews>
    <sheetView workbookViewId="0">
      <selection activeCell="D7" sqref="D7"/>
    </sheetView>
  </sheetViews>
  <sheetFormatPr defaultRowHeight="15" x14ac:dyDescent="0.25"/>
  <cols>
    <col min="1" max="1" width="2" style="6" customWidth="1"/>
    <col min="2" max="2" width="6.42578125" style="6" customWidth="1"/>
    <col min="3" max="3" width="22.85546875" style="6" customWidth="1"/>
    <col min="4" max="4" width="40.42578125" style="6" customWidth="1"/>
    <col min="5" max="5" width="30.28515625" style="6" customWidth="1"/>
    <col min="6" max="6" width="35.5703125" style="6" customWidth="1"/>
    <col min="7" max="7" width="13.85546875" style="6" customWidth="1"/>
    <col min="8" max="16384" width="9.140625" style="6"/>
  </cols>
  <sheetData>
    <row r="1" spans="2:11" ht="21" x14ac:dyDescent="0.35">
      <c r="D1" s="33" t="s">
        <v>700</v>
      </c>
    </row>
    <row r="3" spans="2:11" x14ac:dyDescent="0.2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63</v>
      </c>
      <c r="H3" s="4" t="s">
        <v>64</v>
      </c>
      <c r="I3" s="4" t="s">
        <v>65</v>
      </c>
      <c r="J3" s="4" t="s">
        <v>66</v>
      </c>
      <c r="K3" s="5" t="s">
        <v>5</v>
      </c>
    </row>
    <row r="4" spans="2:11" s="28" customFormat="1" ht="30" customHeight="1" x14ac:dyDescent="0.25">
      <c r="B4" s="24">
        <v>1</v>
      </c>
      <c r="C4" s="25" t="s">
        <v>6</v>
      </c>
      <c r="D4" s="25" t="s">
        <v>7</v>
      </c>
      <c r="E4" s="26" t="s">
        <v>8</v>
      </c>
      <c r="F4" s="27" t="s">
        <v>9</v>
      </c>
      <c r="G4" s="24">
        <v>89</v>
      </c>
      <c r="H4" s="24">
        <v>97</v>
      </c>
      <c r="I4" s="24">
        <v>96</v>
      </c>
      <c r="J4" s="24">
        <v>95</v>
      </c>
      <c r="K4" s="25">
        <f t="shared" ref="K4" si="0">G4+H4+I4+J4</f>
        <v>377</v>
      </c>
    </row>
    <row r="5" spans="2:11" s="28" customFormat="1" ht="28.5" customHeight="1" x14ac:dyDescent="0.25">
      <c r="B5" s="24">
        <v>2</v>
      </c>
      <c r="C5" s="25" t="s">
        <v>14</v>
      </c>
      <c r="D5" s="25" t="s">
        <v>11</v>
      </c>
      <c r="E5" s="26" t="s">
        <v>12</v>
      </c>
      <c r="F5" s="27" t="s">
        <v>15</v>
      </c>
      <c r="G5" s="24">
        <v>98</v>
      </c>
      <c r="H5" s="25">
        <v>93</v>
      </c>
      <c r="I5" s="25">
        <v>90</v>
      </c>
      <c r="J5" s="25">
        <v>90</v>
      </c>
      <c r="K5" s="25">
        <f t="shared" ref="K5:K21" si="1">G5+H5+I5+J5</f>
        <v>371</v>
      </c>
    </row>
    <row r="6" spans="2:11" s="28" customFormat="1" ht="45" customHeight="1" x14ac:dyDescent="0.25">
      <c r="B6" s="24">
        <v>3</v>
      </c>
      <c r="C6" s="25" t="s">
        <v>16</v>
      </c>
      <c r="D6" s="25" t="s">
        <v>17</v>
      </c>
      <c r="E6" s="29" t="s">
        <v>18</v>
      </c>
      <c r="F6" s="27" t="s">
        <v>19</v>
      </c>
      <c r="G6" s="29">
        <v>98</v>
      </c>
      <c r="H6" s="25">
        <v>85</v>
      </c>
      <c r="I6" s="25">
        <v>86</v>
      </c>
      <c r="J6" s="25">
        <v>93</v>
      </c>
      <c r="K6" s="25">
        <f t="shared" si="1"/>
        <v>362</v>
      </c>
    </row>
    <row r="7" spans="2:11" s="28" customFormat="1" ht="37.5" customHeight="1" x14ac:dyDescent="0.25">
      <c r="B7" s="30">
        <v>3</v>
      </c>
      <c r="C7" s="25" t="s">
        <v>30</v>
      </c>
      <c r="D7" s="25" t="s">
        <v>31</v>
      </c>
      <c r="E7" s="26" t="s">
        <v>32</v>
      </c>
      <c r="F7" s="27" t="s">
        <v>33</v>
      </c>
      <c r="G7" s="24">
        <v>81</v>
      </c>
      <c r="H7" s="24">
        <v>98</v>
      </c>
      <c r="I7" s="24">
        <v>95</v>
      </c>
      <c r="J7" s="24">
        <v>88</v>
      </c>
      <c r="K7" s="25">
        <f t="shared" si="1"/>
        <v>362</v>
      </c>
    </row>
    <row r="8" spans="2:11" ht="39" customHeight="1" x14ac:dyDescent="0.25">
      <c r="B8" s="12">
        <v>4</v>
      </c>
      <c r="C8" s="13" t="s">
        <v>10</v>
      </c>
      <c r="D8" s="13" t="s">
        <v>11</v>
      </c>
      <c r="E8" s="14" t="s">
        <v>12</v>
      </c>
      <c r="F8" s="11" t="s">
        <v>13</v>
      </c>
      <c r="G8" s="7">
        <v>98</v>
      </c>
      <c r="H8" s="7">
        <v>96</v>
      </c>
      <c r="I8" s="7">
        <v>88</v>
      </c>
      <c r="J8" s="7">
        <v>76</v>
      </c>
      <c r="K8" s="1">
        <f t="shared" si="1"/>
        <v>358</v>
      </c>
    </row>
    <row r="9" spans="2:11" ht="26.25" customHeight="1" x14ac:dyDescent="0.25">
      <c r="B9" s="12">
        <v>5</v>
      </c>
      <c r="C9" s="17" t="s">
        <v>24</v>
      </c>
      <c r="D9" s="13" t="s">
        <v>11</v>
      </c>
      <c r="E9" s="14" t="s">
        <v>12</v>
      </c>
      <c r="F9" s="18" t="s">
        <v>25</v>
      </c>
      <c r="G9" s="15">
        <v>83</v>
      </c>
      <c r="H9" s="15">
        <v>90</v>
      </c>
      <c r="I9" s="15">
        <v>91</v>
      </c>
      <c r="J9" s="15">
        <v>80</v>
      </c>
      <c r="K9" s="1">
        <f t="shared" si="1"/>
        <v>344</v>
      </c>
    </row>
    <row r="10" spans="2:11" ht="38.25" customHeight="1" x14ac:dyDescent="0.25">
      <c r="B10" s="12">
        <v>6</v>
      </c>
      <c r="C10" s="15" t="s">
        <v>20</v>
      </c>
      <c r="D10" s="19" t="s">
        <v>21</v>
      </c>
      <c r="E10" s="19" t="s">
        <v>22</v>
      </c>
      <c r="F10" s="11" t="s">
        <v>23</v>
      </c>
      <c r="G10" s="7">
        <v>93</v>
      </c>
      <c r="H10" s="7">
        <v>88</v>
      </c>
      <c r="I10" s="7">
        <v>84</v>
      </c>
      <c r="J10" s="7">
        <v>75</v>
      </c>
      <c r="K10" s="1">
        <f t="shared" si="1"/>
        <v>340</v>
      </c>
    </row>
    <row r="11" spans="2:11" ht="35.25" customHeight="1" x14ac:dyDescent="0.25">
      <c r="B11" s="12">
        <v>7</v>
      </c>
      <c r="C11" s="13" t="s">
        <v>26</v>
      </c>
      <c r="D11" s="13" t="s">
        <v>27</v>
      </c>
      <c r="E11" s="13" t="s">
        <v>28</v>
      </c>
      <c r="F11" s="11" t="s">
        <v>29</v>
      </c>
      <c r="G11" s="15">
        <v>83</v>
      </c>
      <c r="H11" s="15">
        <v>93</v>
      </c>
      <c r="I11" s="15">
        <v>87</v>
      </c>
      <c r="J11" s="15">
        <v>70</v>
      </c>
      <c r="K11" s="1">
        <f t="shared" si="1"/>
        <v>333</v>
      </c>
    </row>
    <row r="12" spans="2:11" ht="38.25" customHeight="1" x14ac:dyDescent="0.25">
      <c r="B12" s="12">
        <v>8</v>
      </c>
      <c r="C12" s="8" t="s">
        <v>34</v>
      </c>
      <c r="D12" s="9" t="s">
        <v>7</v>
      </c>
      <c r="E12" s="10" t="s">
        <v>8</v>
      </c>
      <c r="F12" s="11" t="s">
        <v>35</v>
      </c>
      <c r="G12" s="7">
        <v>78</v>
      </c>
      <c r="H12" s="15">
        <v>85</v>
      </c>
      <c r="I12" s="15">
        <v>70</v>
      </c>
      <c r="J12" s="15">
        <v>75</v>
      </c>
      <c r="K12" s="1">
        <f t="shared" si="1"/>
        <v>308</v>
      </c>
    </row>
    <row r="13" spans="2:11" ht="36.75" customHeight="1" x14ac:dyDescent="0.25">
      <c r="B13" s="12">
        <v>9</v>
      </c>
      <c r="C13" s="8" t="s">
        <v>36</v>
      </c>
      <c r="D13" s="8" t="s">
        <v>37</v>
      </c>
      <c r="E13" s="20" t="s">
        <v>22</v>
      </c>
      <c r="F13" s="11" t="s">
        <v>38</v>
      </c>
      <c r="G13" s="15">
        <v>55</v>
      </c>
      <c r="H13" s="15">
        <v>88</v>
      </c>
      <c r="I13" s="15">
        <v>75</v>
      </c>
      <c r="J13" s="15">
        <v>70</v>
      </c>
      <c r="K13" s="1">
        <f t="shared" si="1"/>
        <v>288</v>
      </c>
    </row>
    <row r="14" spans="2:11" ht="35.25" customHeight="1" x14ac:dyDescent="0.25">
      <c r="B14" s="12">
        <v>10</v>
      </c>
      <c r="C14" s="8" t="s">
        <v>39</v>
      </c>
      <c r="D14" s="21" t="s">
        <v>40</v>
      </c>
      <c r="E14" s="22" t="s">
        <v>41</v>
      </c>
      <c r="F14" s="11" t="s">
        <v>42</v>
      </c>
      <c r="G14" s="7">
        <v>45</v>
      </c>
      <c r="H14" s="7">
        <v>87</v>
      </c>
      <c r="I14" s="7">
        <v>78</v>
      </c>
      <c r="J14" s="7">
        <v>65</v>
      </c>
      <c r="K14" s="1">
        <f t="shared" si="1"/>
        <v>275</v>
      </c>
    </row>
    <row r="15" spans="2:11" ht="35.25" customHeight="1" x14ac:dyDescent="0.25">
      <c r="B15" s="12">
        <v>11</v>
      </c>
      <c r="C15" s="8" t="s">
        <v>43</v>
      </c>
      <c r="D15" s="9" t="s">
        <v>7</v>
      </c>
      <c r="E15" s="10" t="s">
        <v>8</v>
      </c>
      <c r="F15" s="11" t="s">
        <v>44</v>
      </c>
      <c r="G15" s="23">
        <v>50</v>
      </c>
      <c r="H15" s="23">
        <v>82</v>
      </c>
      <c r="I15" s="23">
        <v>65</v>
      </c>
      <c r="J15" s="23">
        <v>70</v>
      </c>
      <c r="K15" s="1">
        <f t="shared" si="1"/>
        <v>267</v>
      </c>
    </row>
    <row r="16" spans="2:11" ht="33" customHeight="1" x14ac:dyDescent="0.25">
      <c r="B16" s="12">
        <v>12</v>
      </c>
      <c r="C16" s="8" t="s">
        <v>49</v>
      </c>
      <c r="D16" s="21" t="s">
        <v>40</v>
      </c>
      <c r="E16" s="22" t="s">
        <v>41</v>
      </c>
      <c r="F16" s="11" t="s">
        <v>50</v>
      </c>
      <c r="G16" s="7">
        <v>45</v>
      </c>
      <c r="H16" s="7">
        <v>78</v>
      </c>
      <c r="I16" s="7">
        <v>68</v>
      </c>
      <c r="J16" s="7">
        <v>69</v>
      </c>
      <c r="K16" s="1">
        <f t="shared" si="1"/>
        <v>260</v>
      </c>
    </row>
    <row r="17" spans="2:11" ht="33.75" customHeight="1" x14ac:dyDescent="0.25">
      <c r="B17" s="12">
        <v>13</v>
      </c>
      <c r="C17" s="13" t="s">
        <v>45</v>
      </c>
      <c r="D17" s="13" t="s">
        <v>46</v>
      </c>
      <c r="E17" s="13" t="s">
        <v>47</v>
      </c>
      <c r="F17" s="11" t="s">
        <v>48</v>
      </c>
      <c r="G17" s="7">
        <v>55</v>
      </c>
      <c r="H17" s="15">
        <v>65</v>
      </c>
      <c r="I17" s="15">
        <v>65</v>
      </c>
      <c r="J17" s="15">
        <v>65</v>
      </c>
      <c r="K17" s="1">
        <f t="shared" si="1"/>
        <v>250</v>
      </c>
    </row>
    <row r="18" spans="2:11" ht="30.75" customHeight="1" x14ac:dyDescent="0.25">
      <c r="B18" s="12">
        <v>14</v>
      </c>
      <c r="C18" s="13" t="s">
        <v>53</v>
      </c>
      <c r="D18" s="13" t="s">
        <v>54</v>
      </c>
      <c r="E18" s="16" t="s">
        <v>68</v>
      </c>
      <c r="F18" s="11" t="s">
        <v>55</v>
      </c>
      <c r="G18" s="15">
        <v>55</v>
      </c>
      <c r="H18" s="15">
        <v>61</v>
      </c>
      <c r="I18" s="15">
        <v>50</v>
      </c>
      <c r="J18" s="15">
        <v>65</v>
      </c>
      <c r="K18" s="1">
        <f t="shared" si="1"/>
        <v>231</v>
      </c>
    </row>
    <row r="19" spans="2:11" ht="30.75" customHeight="1" x14ac:dyDescent="0.25">
      <c r="B19" s="12">
        <v>15</v>
      </c>
      <c r="C19" s="13" t="s">
        <v>56</v>
      </c>
      <c r="D19" s="13" t="s">
        <v>54</v>
      </c>
      <c r="E19" s="16" t="s">
        <v>68</v>
      </c>
      <c r="F19" s="11" t="s">
        <v>57</v>
      </c>
      <c r="G19" s="7">
        <v>55</v>
      </c>
      <c r="H19" s="7">
        <v>60</v>
      </c>
      <c r="I19" s="7">
        <v>46</v>
      </c>
      <c r="J19" s="7">
        <v>65</v>
      </c>
      <c r="K19" s="1">
        <f t="shared" si="1"/>
        <v>226</v>
      </c>
    </row>
    <row r="20" spans="2:11" ht="46.5" customHeight="1" x14ac:dyDescent="0.25">
      <c r="B20" s="12">
        <v>16</v>
      </c>
      <c r="C20" s="16" t="s">
        <v>58</v>
      </c>
      <c r="D20" s="16" t="s">
        <v>59</v>
      </c>
      <c r="E20" s="16" t="s">
        <v>22</v>
      </c>
      <c r="F20" s="11" t="s">
        <v>60</v>
      </c>
      <c r="G20" s="7">
        <v>45</v>
      </c>
      <c r="H20" s="7">
        <v>55</v>
      </c>
      <c r="I20" s="7">
        <v>60</v>
      </c>
      <c r="J20" s="7">
        <v>60</v>
      </c>
      <c r="K20" s="1">
        <f t="shared" si="1"/>
        <v>220</v>
      </c>
    </row>
    <row r="21" spans="2:11" ht="40.5" customHeight="1" x14ac:dyDescent="0.25">
      <c r="B21" s="12">
        <v>17</v>
      </c>
      <c r="C21" s="8" t="s">
        <v>51</v>
      </c>
      <c r="D21" s="21" t="s">
        <v>40</v>
      </c>
      <c r="E21" s="22" t="s">
        <v>41</v>
      </c>
      <c r="F21" s="11" t="s">
        <v>52</v>
      </c>
      <c r="G21" s="15">
        <v>41</v>
      </c>
      <c r="H21" s="15">
        <v>65</v>
      </c>
      <c r="I21" s="15">
        <v>55</v>
      </c>
      <c r="J21" s="15">
        <v>50</v>
      </c>
      <c r="K21" s="1">
        <f t="shared" si="1"/>
        <v>211</v>
      </c>
    </row>
    <row r="22" spans="2:11" ht="30" customHeight="1" x14ac:dyDescent="0.25">
      <c r="B22" s="12">
        <v>18</v>
      </c>
      <c r="C22" s="13" t="s">
        <v>61</v>
      </c>
      <c r="D22" s="13" t="s">
        <v>46</v>
      </c>
      <c r="E22" s="13" t="s">
        <v>47</v>
      </c>
      <c r="F22" s="11" t="s">
        <v>62</v>
      </c>
      <c r="G22" s="290" t="s">
        <v>67</v>
      </c>
      <c r="H22" s="291"/>
      <c r="I22" s="291"/>
      <c r="J22" s="291"/>
      <c r="K22" s="292"/>
    </row>
  </sheetData>
  <sortState xmlns:xlrd2="http://schemas.microsoft.com/office/spreadsheetml/2017/richdata2" ref="B5:K21">
    <sortCondition descending="1" ref="K5:K21"/>
  </sortState>
  <mergeCells count="1">
    <mergeCell ref="G22:K22"/>
  </mergeCells>
  <hyperlinks>
    <hyperlink ref="F18" r:id="rId1" display="http://iliridrizi.wixsite.com/teknik" xr:uid="{715300C2-AA5C-49CE-B8DB-6C5D906E72FF}"/>
    <hyperlink ref="F19" r:id="rId2" display="http://blendismaili.wixsite.com/2019" xr:uid="{7187F5DF-24A7-483B-8BCB-670193F3F273}"/>
    <hyperlink ref="F11" r:id="rId3" display="https://anikolovski.wixsite.com/anikolovski" xr:uid="{2407C0AF-2A14-4328-A401-14EC938CAADD}"/>
    <hyperlink ref="F7" r:id="rId4" display="http://verasolevska.jsandanski-strumica.edu.mk/" xr:uid="{6AAE5A9D-52C8-48C5-BDF8-2DB5CA9214C5}"/>
    <hyperlink ref="F6" r:id="rId5" xr:uid="{1464D708-E9F8-4211-9024-DBD7D3491EAD}"/>
    <hyperlink ref="F10" r:id="rId6" xr:uid="{D377DB91-6F2F-4430-8B0D-E1DB72F62683}"/>
    <hyperlink ref="F13" r:id="rId7" xr:uid="{9C697AB4-65D2-4B2D-929C-318E389E7D97}"/>
    <hyperlink ref="F15" r:id="rId8" display="https://ralevskip.wixsite.com/biznis" xr:uid="{3BF8F6CE-AA20-40C3-A76D-781B95FDC58D}"/>
    <hyperlink ref="F12" r:id="rId9" display="https://l.facebook.com/l.php?u=https%3A%2F%2Fhristijanrahmanov7.wixsite.com%2Fwebsite%3Ffbclid%3DIwAR1fLAslPZT08OAySH8eZwWsgejrzBto2T19nnigGRMzsOQRcvwn7P6lh-g&amp;h=AT1PoUF21rCgLxscSlix9XDDQxtQ9TiUxIyC5FJSJ3rRU18ggqvTUkThC_JR0WMeZLlJLRei8bLClBBcTaYJPPHwY5X1YNmEnD9iz3_6Gd8J4gKvrQtoCNAmJ8k-BmF0VsV-" xr:uid="{DA522DD2-8C0F-49B9-8B64-97A88E363815}"/>
    <hyperlink ref="F4" r:id="rId10" xr:uid="{02D8E5E4-FF05-4515-81CC-EAACF0E469A4}"/>
    <hyperlink ref="F14" r:id="rId11" xr:uid="{7E890B01-44CC-4897-93C2-3A4D614BC129}"/>
    <hyperlink ref="F16" r:id="rId12" xr:uid="{175133B0-F5F7-4C5B-9AAB-597CC8A58455}"/>
    <hyperlink ref="F21" r:id="rId13" xr:uid="{51333D58-C95F-41F8-928D-736CA1ADC92A}"/>
    <hyperlink ref="F22" r:id="rId14" display="https://stephristova.wixsite.com/stefaniaristova?fbclid=IwAR1DT0uTlj6v4tX56pi1FD4fVC77pwWqQNzAkPctNgi0Ub1pUNjZ1B2280M" xr:uid="{31ED66C2-7C3A-4AA2-985D-A59F960B057D}"/>
    <hyperlink ref="F17" r:id="rId15" display="https://ilijadimitriev2003.wixsite.com/ilija92?fbclid=IwAR3aokOzpttAeqGgyzBuY2VvO-HLyiGD5pZZ06rBcOFHMwiK7Hlh-AxRmxA" xr:uid="{2E515B15-2072-4336-A889-1D21F4480813}"/>
    <hyperlink ref="F9" r:id="rId16" xr:uid="{6C7E3BE7-D3A1-4E71-9C4D-5640B365FEC8}"/>
    <hyperlink ref="F8" r:id="rId17" xr:uid="{22322EAF-7754-487A-92E5-75241BC316DE}"/>
    <hyperlink ref="F5" r:id="rId18" xr:uid="{3B262D9F-4BF8-4868-BE6C-6B48C5C6A411}"/>
    <hyperlink ref="F20" r:id="rId19" xr:uid="{61B560F4-B7E1-4315-B63B-174E46379524}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086-A646-4935-88EE-7AAB0C3051C0}">
  <dimension ref="A1:D29"/>
  <sheetViews>
    <sheetView workbookViewId="0">
      <selection activeCell="L13" sqref="L12:L13"/>
    </sheetView>
  </sheetViews>
  <sheetFormatPr defaultRowHeight="15" x14ac:dyDescent="0.25"/>
  <cols>
    <col min="1" max="1" width="9.140625" style="34"/>
    <col min="2" max="2" width="32.42578125" customWidth="1"/>
    <col min="3" max="3" width="20.7109375" customWidth="1"/>
  </cols>
  <sheetData>
    <row r="1" spans="1:4" s="72" customFormat="1" x14ac:dyDescent="0.25">
      <c r="A1" s="34"/>
    </row>
    <row r="2" spans="1:4" s="72" customFormat="1" ht="21.75" thickBot="1" x14ac:dyDescent="0.4">
      <c r="A2" s="34"/>
      <c r="B2" s="33" t="s">
        <v>344</v>
      </c>
    </row>
    <row r="3" spans="1:4" x14ac:dyDescent="0.25">
      <c r="A3" s="175"/>
      <c r="B3" s="188" t="s">
        <v>326</v>
      </c>
      <c r="C3" s="188" t="s">
        <v>69</v>
      </c>
      <c r="D3" s="189" t="s">
        <v>327</v>
      </c>
    </row>
    <row r="4" spans="1:4" x14ac:dyDescent="0.25">
      <c r="A4" s="40">
        <v>1</v>
      </c>
      <c r="B4" s="74" t="s">
        <v>328</v>
      </c>
      <c r="C4" s="74" t="s">
        <v>329</v>
      </c>
      <c r="D4" s="41">
        <v>110</v>
      </c>
    </row>
    <row r="5" spans="1:4" x14ac:dyDescent="0.25">
      <c r="A5" s="40">
        <v>2</v>
      </c>
      <c r="B5" s="74" t="s">
        <v>330</v>
      </c>
      <c r="C5" s="74" t="s">
        <v>331</v>
      </c>
      <c r="D5" s="41">
        <v>95</v>
      </c>
    </row>
    <row r="6" spans="1:4" x14ac:dyDescent="0.25">
      <c r="A6" s="40">
        <v>3</v>
      </c>
      <c r="B6" s="74" t="s">
        <v>332</v>
      </c>
      <c r="C6" s="74" t="s">
        <v>333</v>
      </c>
      <c r="D6" s="41">
        <v>85</v>
      </c>
    </row>
    <row r="7" spans="1:4" x14ac:dyDescent="0.25">
      <c r="A7" s="40">
        <v>4</v>
      </c>
      <c r="B7" s="74" t="s">
        <v>334</v>
      </c>
      <c r="C7" s="74" t="s">
        <v>335</v>
      </c>
      <c r="D7" s="41">
        <v>80</v>
      </c>
    </row>
    <row r="8" spans="1:4" x14ac:dyDescent="0.25">
      <c r="A8" s="40">
        <v>5</v>
      </c>
      <c r="B8" s="74" t="s">
        <v>336</v>
      </c>
      <c r="C8" s="74" t="s">
        <v>337</v>
      </c>
      <c r="D8" s="41">
        <v>75</v>
      </c>
    </row>
    <row r="9" spans="1:4" x14ac:dyDescent="0.25">
      <c r="A9" s="40">
        <v>6</v>
      </c>
      <c r="B9" s="74" t="s">
        <v>338</v>
      </c>
      <c r="C9" s="74" t="s">
        <v>339</v>
      </c>
      <c r="D9" s="41">
        <v>70</v>
      </c>
    </row>
    <row r="10" spans="1:4" x14ac:dyDescent="0.25">
      <c r="A10" s="40">
        <v>7</v>
      </c>
      <c r="B10" s="74" t="s">
        <v>340</v>
      </c>
      <c r="C10" s="74" t="s">
        <v>337</v>
      </c>
      <c r="D10" s="41">
        <v>65</v>
      </c>
    </row>
    <row r="11" spans="1:4" x14ac:dyDescent="0.25">
      <c r="A11" s="40">
        <v>8</v>
      </c>
      <c r="B11" s="74" t="s">
        <v>341</v>
      </c>
      <c r="C11" s="74" t="s">
        <v>337</v>
      </c>
      <c r="D11" s="41">
        <v>60</v>
      </c>
    </row>
    <row r="12" spans="1:4" x14ac:dyDescent="0.25">
      <c r="A12" s="40">
        <v>9</v>
      </c>
      <c r="B12" s="74" t="s">
        <v>342</v>
      </c>
      <c r="C12" s="74" t="s">
        <v>331</v>
      </c>
      <c r="D12" s="41">
        <v>55</v>
      </c>
    </row>
    <row r="13" spans="1:4" ht="15.75" thickBot="1" x14ac:dyDescent="0.3">
      <c r="A13" s="42">
        <v>10</v>
      </c>
      <c r="B13" s="185" t="s">
        <v>343</v>
      </c>
      <c r="C13" s="185" t="s">
        <v>333</v>
      </c>
      <c r="D13" s="44">
        <v>50</v>
      </c>
    </row>
    <row r="15" spans="1:4" x14ac:dyDescent="0.25">
      <c r="A15" s="34" t="s">
        <v>850</v>
      </c>
    </row>
    <row r="18" spans="1:4" ht="21.75" thickBot="1" x14ac:dyDescent="0.4">
      <c r="B18" s="33" t="s">
        <v>361</v>
      </c>
    </row>
    <row r="19" spans="1:4" x14ac:dyDescent="0.25">
      <c r="A19" s="190"/>
      <c r="B19" s="188" t="s">
        <v>326</v>
      </c>
      <c r="C19" s="188" t="s">
        <v>69</v>
      </c>
      <c r="D19" s="189" t="s">
        <v>327</v>
      </c>
    </row>
    <row r="20" spans="1:4" x14ac:dyDescent="0.25">
      <c r="A20" s="40">
        <v>1</v>
      </c>
      <c r="B20" s="74" t="s">
        <v>345</v>
      </c>
      <c r="C20" s="74" t="s">
        <v>346</v>
      </c>
      <c r="D20" s="41">
        <v>110</v>
      </c>
    </row>
    <row r="21" spans="1:4" x14ac:dyDescent="0.25">
      <c r="A21" s="40">
        <v>2</v>
      </c>
      <c r="B21" s="74" t="s">
        <v>347</v>
      </c>
      <c r="C21" s="74" t="s">
        <v>348</v>
      </c>
      <c r="D21" s="41">
        <v>100</v>
      </c>
    </row>
    <row r="22" spans="1:4" x14ac:dyDescent="0.25">
      <c r="A22" s="40">
        <v>3</v>
      </c>
      <c r="B22" s="74" t="s">
        <v>349</v>
      </c>
      <c r="C22" s="74" t="s">
        <v>350</v>
      </c>
      <c r="D22" s="41">
        <v>95</v>
      </c>
    </row>
    <row r="23" spans="1:4" x14ac:dyDescent="0.25">
      <c r="A23" s="40">
        <v>4</v>
      </c>
      <c r="B23" s="74" t="s">
        <v>351</v>
      </c>
      <c r="C23" s="74" t="s">
        <v>333</v>
      </c>
      <c r="D23" s="41">
        <v>90</v>
      </c>
    </row>
    <row r="24" spans="1:4" x14ac:dyDescent="0.25">
      <c r="A24" s="40">
        <v>5</v>
      </c>
      <c r="B24" s="74" t="s">
        <v>352</v>
      </c>
      <c r="C24" s="76" t="s">
        <v>353</v>
      </c>
      <c r="D24" s="41">
        <v>85</v>
      </c>
    </row>
    <row r="25" spans="1:4" x14ac:dyDescent="0.25">
      <c r="A25" s="40">
        <v>6</v>
      </c>
      <c r="B25" s="74" t="s">
        <v>354</v>
      </c>
      <c r="C25" s="74" t="s">
        <v>355</v>
      </c>
      <c r="D25" s="41">
        <v>80</v>
      </c>
    </row>
    <row r="26" spans="1:4" x14ac:dyDescent="0.25">
      <c r="A26" s="40">
        <v>7</v>
      </c>
      <c r="B26" s="74" t="s">
        <v>356</v>
      </c>
      <c r="C26" s="74" t="s">
        <v>357</v>
      </c>
      <c r="D26" s="41">
        <v>75</v>
      </c>
    </row>
    <row r="27" spans="1:4" x14ac:dyDescent="0.25">
      <c r="A27" s="40">
        <v>8</v>
      </c>
      <c r="B27" s="74" t="s">
        <v>358</v>
      </c>
      <c r="C27" s="74" t="s">
        <v>337</v>
      </c>
      <c r="D27" s="41">
        <v>70</v>
      </c>
    </row>
    <row r="28" spans="1:4" x14ac:dyDescent="0.25">
      <c r="A28" s="40">
        <v>9</v>
      </c>
      <c r="B28" s="74" t="s">
        <v>352</v>
      </c>
      <c r="C28" s="74" t="s">
        <v>355</v>
      </c>
      <c r="D28" s="41">
        <v>65</v>
      </c>
    </row>
    <row r="29" spans="1:4" ht="15.75" thickBot="1" x14ac:dyDescent="0.3">
      <c r="A29" s="42">
        <v>10</v>
      </c>
      <c r="B29" s="185" t="s">
        <v>359</v>
      </c>
      <c r="C29" s="185" t="s">
        <v>360</v>
      </c>
      <c r="D29" s="44">
        <v>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C588-63AA-46ED-A142-39A10772B63A}">
  <dimension ref="A2:D60"/>
  <sheetViews>
    <sheetView topLeftCell="A28" workbookViewId="0">
      <selection activeCell="F6" sqref="F6"/>
    </sheetView>
  </sheetViews>
  <sheetFormatPr defaultRowHeight="15" x14ac:dyDescent="0.25"/>
  <cols>
    <col min="1" max="1" width="9.140625" style="34"/>
    <col min="2" max="2" width="42.5703125" customWidth="1"/>
    <col min="3" max="3" width="23.28515625" customWidth="1"/>
  </cols>
  <sheetData>
    <row r="2" spans="1:4" ht="23.25" x14ac:dyDescent="0.35">
      <c r="B2" s="36" t="s">
        <v>438</v>
      </c>
    </row>
    <row r="3" spans="1:4" x14ac:dyDescent="0.25">
      <c r="B3" s="187" t="s">
        <v>69</v>
      </c>
      <c r="C3" s="187" t="s">
        <v>242</v>
      </c>
      <c r="D3" s="187" t="s">
        <v>327</v>
      </c>
    </row>
    <row r="4" spans="1:4" s="73" customFormat="1" x14ac:dyDescent="0.25">
      <c r="A4" s="75">
        <v>1</v>
      </c>
      <c r="B4" s="74" t="s">
        <v>362</v>
      </c>
      <c r="C4" s="74" t="s">
        <v>363</v>
      </c>
      <c r="D4" s="74">
        <v>93</v>
      </c>
    </row>
    <row r="5" spans="1:4" s="73" customFormat="1" x14ac:dyDescent="0.25">
      <c r="A5" s="75">
        <v>2</v>
      </c>
      <c r="B5" s="74" t="s">
        <v>364</v>
      </c>
      <c r="C5" s="74" t="s">
        <v>365</v>
      </c>
      <c r="D5" s="74" t="s">
        <v>366</v>
      </c>
    </row>
    <row r="6" spans="1:4" s="73" customFormat="1" x14ac:dyDescent="0.25">
      <c r="A6" s="75">
        <v>3</v>
      </c>
      <c r="B6" s="74" t="s">
        <v>367</v>
      </c>
      <c r="C6" s="74" t="s">
        <v>368</v>
      </c>
      <c r="D6" s="74">
        <v>90</v>
      </c>
    </row>
    <row r="7" spans="1:4" s="73" customFormat="1" x14ac:dyDescent="0.25">
      <c r="A7" s="75">
        <v>4</v>
      </c>
      <c r="B7" s="74" t="s">
        <v>258</v>
      </c>
      <c r="C7" s="74" t="s">
        <v>369</v>
      </c>
      <c r="D7" s="74">
        <v>89</v>
      </c>
    </row>
    <row r="8" spans="1:4" s="73" customFormat="1" x14ac:dyDescent="0.25">
      <c r="A8" s="75">
        <v>5</v>
      </c>
      <c r="B8" s="74" t="s">
        <v>258</v>
      </c>
      <c r="C8" s="74" t="s">
        <v>377</v>
      </c>
      <c r="D8" s="74">
        <v>88</v>
      </c>
    </row>
    <row r="9" spans="1:4" s="73" customFormat="1" x14ac:dyDescent="0.25">
      <c r="A9" s="75">
        <v>6</v>
      </c>
      <c r="B9" s="74" t="s">
        <v>324</v>
      </c>
      <c r="C9" s="74" t="s">
        <v>378</v>
      </c>
      <c r="D9" s="74" t="s">
        <v>372</v>
      </c>
    </row>
    <row r="10" spans="1:4" s="73" customFormat="1" x14ac:dyDescent="0.25">
      <c r="A10" s="75">
        <v>7</v>
      </c>
      <c r="B10" s="74" t="s">
        <v>370</v>
      </c>
      <c r="C10" s="74" t="s">
        <v>371</v>
      </c>
      <c r="D10" s="74" t="s">
        <v>372</v>
      </c>
    </row>
    <row r="11" spans="1:4" s="73" customFormat="1" x14ac:dyDescent="0.25">
      <c r="A11" s="75">
        <v>8</v>
      </c>
      <c r="B11" s="74" t="s">
        <v>284</v>
      </c>
      <c r="C11" s="74" t="s">
        <v>373</v>
      </c>
      <c r="D11" s="74" t="s">
        <v>374</v>
      </c>
    </row>
    <row r="12" spans="1:4" s="73" customFormat="1" x14ac:dyDescent="0.25">
      <c r="A12" s="75">
        <v>9</v>
      </c>
      <c r="B12" s="74" t="s">
        <v>379</v>
      </c>
      <c r="C12" s="74" t="s">
        <v>380</v>
      </c>
      <c r="D12" s="74" t="s">
        <v>374</v>
      </c>
    </row>
    <row r="13" spans="1:4" s="73" customFormat="1" x14ac:dyDescent="0.25">
      <c r="A13" s="75">
        <v>10</v>
      </c>
      <c r="B13" s="74" t="s">
        <v>381</v>
      </c>
      <c r="C13" s="74" t="s">
        <v>382</v>
      </c>
      <c r="D13" s="74" t="s">
        <v>383</v>
      </c>
    </row>
    <row r="14" spans="1:4" s="73" customFormat="1" x14ac:dyDescent="0.25">
      <c r="A14" s="75">
        <v>11</v>
      </c>
      <c r="B14" s="74" t="s">
        <v>375</v>
      </c>
      <c r="C14" s="74" t="s">
        <v>376</v>
      </c>
      <c r="D14" s="74">
        <v>82</v>
      </c>
    </row>
    <row r="15" spans="1:4" x14ac:dyDescent="0.25">
      <c r="A15" s="75">
        <v>12</v>
      </c>
      <c r="B15" s="74" t="s">
        <v>252</v>
      </c>
      <c r="C15" s="74" t="s">
        <v>384</v>
      </c>
      <c r="D15" s="74" t="s">
        <v>385</v>
      </c>
    </row>
    <row r="16" spans="1:4" s="73" customFormat="1" x14ac:dyDescent="0.25">
      <c r="A16" s="75">
        <v>13</v>
      </c>
      <c r="B16" s="74" t="s">
        <v>313</v>
      </c>
      <c r="C16" s="74" t="s">
        <v>386</v>
      </c>
      <c r="D16" s="74" t="s">
        <v>385</v>
      </c>
    </row>
    <row r="17" spans="1:4" s="73" customFormat="1" x14ac:dyDescent="0.25">
      <c r="A17" s="75">
        <v>14</v>
      </c>
      <c r="B17" s="74" t="s">
        <v>313</v>
      </c>
      <c r="C17" s="74" t="s">
        <v>387</v>
      </c>
      <c r="D17" s="74" t="s">
        <v>385</v>
      </c>
    </row>
    <row r="18" spans="1:4" s="73" customFormat="1" x14ac:dyDescent="0.25">
      <c r="A18" s="75">
        <v>15</v>
      </c>
      <c r="B18" s="74" t="s">
        <v>388</v>
      </c>
      <c r="C18" s="74" t="s">
        <v>389</v>
      </c>
      <c r="D18" s="74">
        <v>81</v>
      </c>
    </row>
    <row r="19" spans="1:4" s="73" customFormat="1" x14ac:dyDescent="0.25">
      <c r="A19" s="75">
        <v>16</v>
      </c>
      <c r="B19" s="74" t="s">
        <v>290</v>
      </c>
      <c r="C19" s="74" t="s">
        <v>390</v>
      </c>
      <c r="D19" s="74">
        <v>80</v>
      </c>
    </row>
    <row r="20" spans="1:4" x14ac:dyDescent="0.25">
      <c r="A20" s="75">
        <v>17</v>
      </c>
      <c r="B20" s="74" t="s">
        <v>267</v>
      </c>
      <c r="C20" s="74" t="s">
        <v>391</v>
      </c>
      <c r="D20" s="74">
        <v>79</v>
      </c>
    </row>
    <row r="21" spans="1:4" s="73" customFormat="1" x14ac:dyDescent="0.25">
      <c r="A21" s="75">
        <v>18</v>
      </c>
      <c r="B21" s="74" t="s">
        <v>392</v>
      </c>
      <c r="C21" s="74" t="s">
        <v>393</v>
      </c>
      <c r="D21" s="74" t="s">
        <v>394</v>
      </c>
    </row>
    <row r="22" spans="1:4" x14ac:dyDescent="0.25">
      <c r="A22" s="75">
        <v>19</v>
      </c>
      <c r="B22" s="74" t="s">
        <v>286</v>
      </c>
      <c r="C22" s="74" t="s">
        <v>395</v>
      </c>
      <c r="D22" s="74" t="s">
        <v>394</v>
      </c>
    </row>
    <row r="23" spans="1:4" x14ac:dyDescent="0.25">
      <c r="A23" s="75">
        <v>20</v>
      </c>
      <c r="B23" s="74" t="s">
        <v>324</v>
      </c>
      <c r="C23" s="74" t="s">
        <v>396</v>
      </c>
      <c r="D23" s="74">
        <v>74</v>
      </c>
    </row>
    <row r="24" spans="1:4" x14ac:dyDescent="0.25">
      <c r="A24" s="75"/>
      <c r="B24" s="74" t="s">
        <v>250</v>
      </c>
      <c r="C24" s="74" t="s">
        <v>397</v>
      </c>
      <c r="D24" s="74">
        <v>72</v>
      </c>
    </row>
    <row r="25" spans="1:4" x14ac:dyDescent="0.25">
      <c r="A25" s="75"/>
      <c r="B25" s="74" t="s">
        <v>256</v>
      </c>
      <c r="C25" s="74" t="s">
        <v>398</v>
      </c>
      <c r="D25" s="74" t="s">
        <v>399</v>
      </c>
    </row>
    <row r="26" spans="1:4" x14ac:dyDescent="0.25">
      <c r="A26" s="75"/>
      <c r="B26" s="74" t="s">
        <v>265</v>
      </c>
      <c r="C26" s="74" t="s">
        <v>400</v>
      </c>
      <c r="D26" s="74">
        <v>71</v>
      </c>
    </row>
    <row r="27" spans="1:4" x14ac:dyDescent="0.25">
      <c r="A27" s="75"/>
      <c r="B27" s="74" t="s">
        <v>250</v>
      </c>
      <c r="C27" s="74" t="s">
        <v>401</v>
      </c>
      <c r="D27" s="74">
        <v>71</v>
      </c>
    </row>
    <row r="28" spans="1:4" x14ac:dyDescent="0.25">
      <c r="A28" s="75"/>
      <c r="B28" s="74" t="s">
        <v>256</v>
      </c>
      <c r="C28" s="74" t="s">
        <v>402</v>
      </c>
      <c r="D28" s="74">
        <v>69</v>
      </c>
    </row>
    <row r="29" spans="1:4" x14ac:dyDescent="0.25">
      <c r="A29" s="75"/>
      <c r="B29" s="74" t="s">
        <v>370</v>
      </c>
      <c r="C29" s="74" t="s">
        <v>403</v>
      </c>
      <c r="D29" s="74" t="s">
        <v>404</v>
      </c>
    </row>
    <row r="30" spans="1:4" x14ac:dyDescent="0.25">
      <c r="A30" s="75"/>
      <c r="B30" s="74" t="s">
        <v>405</v>
      </c>
      <c r="C30" s="74" t="s">
        <v>406</v>
      </c>
      <c r="D30" s="74" t="s">
        <v>404</v>
      </c>
    </row>
    <row r="31" spans="1:4" x14ac:dyDescent="0.25">
      <c r="A31" s="75"/>
      <c r="B31" s="74" t="s">
        <v>265</v>
      </c>
      <c r="C31" s="74" t="s">
        <v>407</v>
      </c>
      <c r="D31" s="74">
        <v>68</v>
      </c>
    </row>
    <row r="32" spans="1:4" x14ac:dyDescent="0.25">
      <c r="A32" s="75"/>
      <c r="B32" s="74" t="s">
        <v>304</v>
      </c>
      <c r="C32" s="74" t="s">
        <v>408</v>
      </c>
      <c r="D32" s="74">
        <v>68</v>
      </c>
    </row>
    <row r="33" spans="1:4" x14ac:dyDescent="0.25">
      <c r="A33" s="75"/>
      <c r="B33" s="74" t="s">
        <v>248</v>
      </c>
      <c r="C33" s="74" t="s">
        <v>409</v>
      </c>
      <c r="D33" s="74" t="s">
        <v>410</v>
      </c>
    </row>
    <row r="34" spans="1:4" x14ac:dyDescent="0.25">
      <c r="A34" s="75"/>
      <c r="B34" s="74" t="s">
        <v>290</v>
      </c>
      <c r="C34" s="74" t="s">
        <v>411</v>
      </c>
      <c r="D34" s="74">
        <v>67</v>
      </c>
    </row>
    <row r="35" spans="1:4" x14ac:dyDescent="0.25">
      <c r="A35" s="75"/>
      <c r="B35" s="74" t="s">
        <v>321</v>
      </c>
      <c r="C35" s="74" t="s">
        <v>412</v>
      </c>
      <c r="D35" s="74" t="s">
        <v>413</v>
      </c>
    </row>
    <row r="36" spans="1:4" x14ac:dyDescent="0.25">
      <c r="A36" s="75"/>
      <c r="B36" s="74" t="s">
        <v>415</v>
      </c>
      <c r="C36" s="74" t="s">
        <v>414</v>
      </c>
      <c r="D36" s="74">
        <v>66</v>
      </c>
    </row>
    <row r="37" spans="1:4" x14ac:dyDescent="0.25">
      <c r="A37" s="75"/>
      <c r="B37" s="74" t="s">
        <v>388</v>
      </c>
      <c r="C37" s="74" t="s">
        <v>416</v>
      </c>
      <c r="D37" s="74">
        <v>66</v>
      </c>
    </row>
    <row r="38" spans="1:4" x14ac:dyDescent="0.25">
      <c r="A38" s="75"/>
      <c r="B38" s="74" t="s">
        <v>267</v>
      </c>
      <c r="C38" s="74" t="s">
        <v>417</v>
      </c>
      <c r="D38" s="74" t="s">
        <v>418</v>
      </c>
    </row>
    <row r="39" spans="1:4" x14ac:dyDescent="0.25">
      <c r="A39" s="75"/>
      <c r="B39" s="74" t="s">
        <v>419</v>
      </c>
      <c r="C39" s="74" t="s">
        <v>420</v>
      </c>
      <c r="D39" s="74">
        <v>65</v>
      </c>
    </row>
    <row r="40" spans="1:4" x14ac:dyDescent="0.25">
      <c r="A40" s="75"/>
      <c r="B40" s="74" t="s">
        <v>284</v>
      </c>
      <c r="C40" s="74" t="s">
        <v>421</v>
      </c>
      <c r="D40" s="74">
        <v>65</v>
      </c>
    </row>
    <row r="41" spans="1:4" x14ac:dyDescent="0.25">
      <c r="A41" s="75"/>
      <c r="B41" s="74" t="s">
        <v>422</v>
      </c>
      <c r="C41" s="74" t="s">
        <v>423</v>
      </c>
      <c r="D41" s="74">
        <v>64</v>
      </c>
    </row>
    <row r="42" spans="1:4" x14ac:dyDescent="0.25">
      <c r="A42" s="75"/>
      <c r="B42" s="74" t="s">
        <v>286</v>
      </c>
      <c r="C42" s="74" t="s">
        <v>424</v>
      </c>
      <c r="D42" s="74">
        <v>64</v>
      </c>
    </row>
    <row r="43" spans="1:4" x14ac:dyDescent="0.25">
      <c r="A43" s="75"/>
      <c r="B43" s="74" t="s">
        <v>252</v>
      </c>
      <c r="C43" s="74" t="s">
        <v>425</v>
      </c>
      <c r="D43" s="74" t="s">
        <v>426</v>
      </c>
    </row>
    <row r="44" spans="1:4" x14ac:dyDescent="0.25">
      <c r="A44" s="75"/>
      <c r="B44" s="74" t="s">
        <v>304</v>
      </c>
      <c r="C44" s="74" t="s">
        <v>427</v>
      </c>
      <c r="D44" s="74">
        <v>62</v>
      </c>
    </row>
    <row r="45" spans="1:4" x14ac:dyDescent="0.25">
      <c r="A45" s="75"/>
      <c r="B45" s="74" t="s">
        <v>428</v>
      </c>
      <c r="C45" s="74" t="s">
        <v>429</v>
      </c>
      <c r="D45" s="74" t="s">
        <v>430</v>
      </c>
    </row>
    <row r="46" spans="1:4" x14ac:dyDescent="0.25">
      <c r="A46" s="75"/>
      <c r="B46" s="74" t="s">
        <v>280</v>
      </c>
      <c r="C46" s="74" t="s">
        <v>431</v>
      </c>
      <c r="D46" s="74" t="s">
        <v>432</v>
      </c>
    </row>
    <row r="47" spans="1:4" x14ac:dyDescent="0.25">
      <c r="A47" s="75"/>
      <c r="B47" s="74" t="s">
        <v>321</v>
      </c>
      <c r="C47" s="74" t="s">
        <v>433</v>
      </c>
      <c r="D47" s="74" t="s">
        <v>434</v>
      </c>
    </row>
    <row r="48" spans="1:4" x14ac:dyDescent="0.25">
      <c r="A48" s="75"/>
      <c r="B48" s="74" t="s">
        <v>435</v>
      </c>
      <c r="C48" s="74" t="s">
        <v>436</v>
      </c>
      <c r="D48" s="74">
        <v>30</v>
      </c>
    </row>
    <row r="49" spans="1:4" x14ac:dyDescent="0.25">
      <c r="A49" s="75"/>
      <c r="B49" s="74" t="s">
        <v>422</v>
      </c>
      <c r="C49" s="74" t="s">
        <v>437</v>
      </c>
      <c r="D49" s="74">
        <v>25</v>
      </c>
    </row>
    <row r="51" spans="1:4" x14ac:dyDescent="0.25">
      <c r="B51" s="73"/>
    </row>
    <row r="52" spans="1:4" x14ac:dyDescent="0.25">
      <c r="B52" s="73"/>
    </row>
    <row r="53" spans="1:4" x14ac:dyDescent="0.25">
      <c r="B53" s="73"/>
    </row>
    <row r="54" spans="1:4" x14ac:dyDescent="0.25">
      <c r="B54" s="73"/>
    </row>
    <row r="55" spans="1:4" x14ac:dyDescent="0.25">
      <c r="B55" s="73"/>
    </row>
    <row r="56" spans="1:4" x14ac:dyDescent="0.25">
      <c r="B56" s="73"/>
    </row>
    <row r="57" spans="1:4" x14ac:dyDescent="0.25">
      <c r="B57" s="73"/>
    </row>
    <row r="58" spans="1:4" x14ac:dyDescent="0.25">
      <c r="B58" s="73"/>
    </row>
    <row r="59" spans="1:4" x14ac:dyDescent="0.25">
      <c r="B59" s="73"/>
    </row>
    <row r="60" spans="1:4" x14ac:dyDescent="0.25">
      <c r="B6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DB14-1573-46BC-9311-CD6AD59BABB6}">
  <dimension ref="A2:N38"/>
  <sheetViews>
    <sheetView tabSelected="1" workbookViewId="0">
      <selection activeCell="L4" sqref="L4"/>
    </sheetView>
  </sheetViews>
  <sheetFormatPr defaultRowHeight="15" x14ac:dyDescent="0.25"/>
  <cols>
    <col min="2" max="2" width="22.28515625" style="34" customWidth="1"/>
    <col min="3" max="3" width="13.7109375" customWidth="1"/>
    <col min="4" max="4" width="20.85546875" customWidth="1"/>
    <col min="5" max="5" width="10.85546875" customWidth="1"/>
    <col min="7" max="7" width="13.42578125" customWidth="1"/>
    <col min="8" max="8" width="9" customWidth="1"/>
    <col min="9" max="9" width="19.140625" customWidth="1"/>
    <col min="11" max="11" width="8.5703125" customWidth="1"/>
  </cols>
  <sheetData>
    <row r="2" spans="1:14" x14ac:dyDescent="0.25">
      <c r="B2"/>
      <c r="C2" s="316" t="s">
        <v>701</v>
      </c>
    </row>
    <row r="3" spans="1:14" ht="19.5" thickBot="1" x14ac:dyDescent="0.3">
      <c r="B3"/>
      <c r="C3" s="243" t="s">
        <v>702</v>
      </c>
    </row>
    <row r="4" spans="1:14" ht="32.25" thickBot="1" x14ac:dyDescent="0.3">
      <c r="A4" s="244" t="s">
        <v>703</v>
      </c>
      <c r="B4" s="245" t="s">
        <v>440</v>
      </c>
      <c r="C4" s="245" t="s">
        <v>704</v>
      </c>
      <c r="D4" s="245" t="s">
        <v>705</v>
      </c>
      <c r="E4" s="245" t="s">
        <v>706</v>
      </c>
      <c r="F4" s="245" t="s">
        <v>707</v>
      </c>
      <c r="I4" s="316" t="s">
        <v>701</v>
      </c>
      <c r="N4" s="34"/>
    </row>
    <row r="5" spans="1:14" ht="24.75" customHeight="1" thickBot="1" x14ac:dyDescent="0.3">
      <c r="A5" s="306">
        <v>1</v>
      </c>
      <c r="B5" s="308" t="s">
        <v>708</v>
      </c>
      <c r="C5" s="308" t="s">
        <v>709</v>
      </c>
      <c r="D5" s="246" t="s">
        <v>710</v>
      </c>
      <c r="E5" s="247" t="s">
        <v>711</v>
      </c>
      <c r="F5" s="248">
        <v>121</v>
      </c>
      <c r="I5" s="243" t="s">
        <v>801</v>
      </c>
    </row>
    <row r="6" spans="1:14" ht="16.5" thickBot="1" x14ac:dyDescent="0.3">
      <c r="A6" s="307"/>
      <c r="B6" s="309"/>
      <c r="C6" s="309"/>
      <c r="D6" s="249" t="s">
        <v>712</v>
      </c>
      <c r="E6" s="250" t="s">
        <v>713</v>
      </c>
      <c r="F6" s="251">
        <v>162</v>
      </c>
      <c r="H6" s="268" t="s">
        <v>703</v>
      </c>
      <c r="I6" s="264" t="s">
        <v>440</v>
      </c>
      <c r="J6" s="264" t="s">
        <v>704</v>
      </c>
      <c r="K6" s="265" t="s">
        <v>706</v>
      </c>
      <c r="L6" s="264" t="s">
        <v>707</v>
      </c>
      <c r="M6" s="160"/>
    </row>
    <row r="7" spans="1:14" ht="26.25" thickBot="1" x14ac:dyDescent="0.3">
      <c r="A7" s="252">
        <v>2</v>
      </c>
      <c r="B7" s="249" t="s">
        <v>714</v>
      </c>
      <c r="C7" s="249" t="s">
        <v>715</v>
      </c>
      <c r="D7" s="249" t="s">
        <v>716</v>
      </c>
      <c r="E7" s="250" t="s">
        <v>717</v>
      </c>
      <c r="F7" s="251">
        <v>162</v>
      </c>
      <c r="H7" s="274">
        <v>2</v>
      </c>
      <c r="I7" s="275" t="s">
        <v>802</v>
      </c>
      <c r="J7" s="275" t="s">
        <v>709</v>
      </c>
      <c r="K7" s="276" t="s">
        <v>803</v>
      </c>
      <c r="L7" s="277">
        <v>196</v>
      </c>
      <c r="M7" s="160"/>
    </row>
    <row r="8" spans="1:14" ht="26.25" thickBot="1" x14ac:dyDescent="0.3">
      <c r="A8" s="306">
        <v>3</v>
      </c>
      <c r="B8" s="308" t="s">
        <v>718</v>
      </c>
      <c r="C8" s="308" t="s">
        <v>719</v>
      </c>
      <c r="D8" s="246" t="s">
        <v>720</v>
      </c>
      <c r="E8" s="247" t="s">
        <v>721</v>
      </c>
      <c r="F8" s="248">
        <v>145</v>
      </c>
      <c r="H8" s="270">
        <v>1</v>
      </c>
      <c r="I8" s="271" t="s">
        <v>804</v>
      </c>
      <c r="J8" s="271" t="s">
        <v>805</v>
      </c>
      <c r="K8" s="272" t="s">
        <v>743</v>
      </c>
      <c r="L8" s="273">
        <v>200</v>
      </c>
      <c r="M8" s="160"/>
    </row>
    <row r="9" spans="1:14" ht="26.25" thickBot="1" x14ac:dyDescent="0.3">
      <c r="A9" s="307"/>
      <c r="B9" s="309"/>
      <c r="C9" s="309"/>
      <c r="D9" s="249" t="s">
        <v>722</v>
      </c>
      <c r="E9" s="250" t="s">
        <v>723</v>
      </c>
      <c r="F9" s="251">
        <v>160</v>
      </c>
      <c r="H9" s="269"/>
      <c r="I9" s="266" t="s">
        <v>806</v>
      </c>
      <c r="J9" s="266" t="s">
        <v>807</v>
      </c>
      <c r="K9" s="267" t="s">
        <v>808</v>
      </c>
      <c r="L9" s="250">
        <v>65</v>
      </c>
      <c r="M9" s="160"/>
    </row>
    <row r="10" spans="1:14" ht="26.25" thickBot="1" x14ac:dyDescent="0.3">
      <c r="A10" s="252">
        <v>4</v>
      </c>
      <c r="B10" s="249" t="s">
        <v>724</v>
      </c>
      <c r="C10" s="249" t="s">
        <v>725</v>
      </c>
      <c r="D10" s="249" t="s">
        <v>726</v>
      </c>
      <c r="E10" s="250" t="s">
        <v>727</v>
      </c>
      <c r="F10" s="251">
        <v>75</v>
      </c>
      <c r="H10" s="269"/>
      <c r="I10" s="266" t="s">
        <v>809</v>
      </c>
      <c r="J10" s="266" t="s">
        <v>810</v>
      </c>
      <c r="K10" s="267" t="s">
        <v>811</v>
      </c>
      <c r="L10" s="250">
        <v>115</v>
      </c>
      <c r="N10" s="34"/>
    </row>
    <row r="11" spans="1:14" ht="26.25" thickBot="1" x14ac:dyDescent="0.3">
      <c r="A11" s="252">
        <v>5</v>
      </c>
      <c r="B11" s="249" t="s">
        <v>728</v>
      </c>
      <c r="C11" s="249" t="s">
        <v>729</v>
      </c>
      <c r="D11" s="246" t="s">
        <v>730</v>
      </c>
      <c r="E11" s="247" t="s">
        <v>731</v>
      </c>
      <c r="F11" s="248">
        <v>105</v>
      </c>
      <c r="H11" s="278">
        <v>3</v>
      </c>
      <c r="I11" s="279" t="s">
        <v>812</v>
      </c>
      <c r="J11" s="279" t="s">
        <v>741</v>
      </c>
      <c r="K11" s="280" t="s">
        <v>813</v>
      </c>
      <c r="L11" s="262">
        <v>193</v>
      </c>
      <c r="M11" s="160"/>
      <c r="N11" s="160"/>
    </row>
    <row r="12" spans="1:14" ht="16.5" thickBot="1" x14ac:dyDescent="0.3">
      <c r="A12" s="306">
        <v>6</v>
      </c>
      <c r="B12" s="308" t="s">
        <v>732</v>
      </c>
      <c r="C12" s="308" t="s">
        <v>733</v>
      </c>
      <c r="D12" s="246" t="s">
        <v>734</v>
      </c>
      <c r="E12" s="247" t="s">
        <v>735</v>
      </c>
      <c r="F12" s="248">
        <v>85</v>
      </c>
      <c r="H12" s="269"/>
      <c r="I12" s="266" t="s">
        <v>755</v>
      </c>
      <c r="J12" s="266" t="s">
        <v>756</v>
      </c>
      <c r="K12" s="267" t="s">
        <v>814</v>
      </c>
      <c r="L12" s="250">
        <v>106</v>
      </c>
      <c r="M12" s="160"/>
      <c r="N12" s="160"/>
    </row>
    <row r="13" spans="1:14" ht="26.25" thickBot="1" x14ac:dyDescent="0.3">
      <c r="A13" s="310"/>
      <c r="B13" s="311"/>
      <c r="C13" s="311"/>
      <c r="D13" s="246" t="s">
        <v>736</v>
      </c>
      <c r="E13" s="247" t="s">
        <v>737</v>
      </c>
      <c r="F13" s="248">
        <v>60</v>
      </c>
      <c r="H13" s="269"/>
      <c r="I13" s="266" t="s">
        <v>815</v>
      </c>
      <c r="J13" s="266" t="s">
        <v>756</v>
      </c>
      <c r="K13" s="267" t="s">
        <v>816</v>
      </c>
      <c r="L13" s="250">
        <v>74</v>
      </c>
      <c r="M13" s="160"/>
      <c r="N13" s="160"/>
    </row>
    <row r="14" spans="1:14" ht="26.25" thickBot="1" x14ac:dyDescent="0.3">
      <c r="A14" s="307"/>
      <c r="B14" s="309"/>
      <c r="C14" s="309"/>
      <c r="D14" s="249" t="s">
        <v>738</v>
      </c>
      <c r="E14" s="250" t="s">
        <v>739</v>
      </c>
      <c r="F14" s="251">
        <v>95</v>
      </c>
      <c r="H14" s="269"/>
      <c r="I14" s="266" t="s">
        <v>817</v>
      </c>
      <c r="J14" s="266" t="s">
        <v>772</v>
      </c>
      <c r="K14" s="267" t="s">
        <v>818</v>
      </c>
      <c r="L14" s="250">
        <v>117</v>
      </c>
      <c r="M14" s="160"/>
      <c r="N14" s="160"/>
    </row>
    <row r="15" spans="1:14" ht="24.75" customHeight="1" thickBot="1" x14ac:dyDescent="0.3">
      <c r="A15" s="306">
        <v>7</v>
      </c>
      <c r="B15" s="308" t="s">
        <v>740</v>
      </c>
      <c r="C15" s="308" t="s">
        <v>741</v>
      </c>
      <c r="D15" s="255" t="s">
        <v>742</v>
      </c>
      <c r="E15" s="256" t="s">
        <v>743</v>
      </c>
      <c r="F15" s="257">
        <v>200</v>
      </c>
      <c r="H15" s="269"/>
      <c r="I15" s="253" t="s">
        <v>556</v>
      </c>
      <c r="J15" s="253" t="s">
        <v>139</v>
      </c>
      <c r="K15" s="267" t="s">
        <v>851</v>
      </c>
      <c r="L15" s="250">
        <v>109</v>
      </c>
    </row>
    <row r="16" spans="1:14" ht="16.5" thickBot="1" x14ac:dyDescent="0.3">
      <c r="A16" s="310"/>
      <c r="B16" s="311"/>
      <c r="C16" s="311"/>
      <c r="D16" s="246" t="s">
        <v>744</v>
      </c>
      <c r="E16" s="247" t="s">
        <v>745</v>
      </c>
      <c r="F16" s="248">
        <v>108</v>
      </c>
    </row>
    <row r="17" spans="1:6" ht="16.5" thickBot="1" x14ac:dyDescent="0.3">
      <c r="A17" s="307"/>
      <c r="B17" s="309"/>
      <c r="C17" s="309"/>
      <c r="D17" s="246" t="s">
        <v>746</v>
      </c>
      <c r="E17" s="247" t="s">
        <v>747</v>
      </c>
      <c r="F17" s="248">
        <v>185</v>
      </c>
    </row>
    <row r="18" spans="1:6" ht="16.5" thickBot="1" x14ac:dyDescent="0.3">
      <c r="A18" s="306">
        <v>8</v>
      </c>
      <c r="B18" s="308" t="s">
        <v>748</v>
      </c>
      <c r="C18" s="308" t="s">
        <v>741</v>
      </c>
      <c r="D18" s="246" t="s">
        <v>749</v>
      </c>
      <c r="E18" s="247" t="s">
        <v>750</v>
      </c>
      <c r="F18" s="248">
        <v>118</v>
      </c>
    </row>
    <row r="19" spans="1:6" ht="16.5" thickBot="1" x14ac:dyDescent="0.3">
      <c r="A19" s="310"/>
      <c r="B19" s="311"/>
      <c r="C19" s="311"/>
      <c r="D19" s="246" t="s">
        <v>751</v>
      </c>
      <c r="E19" s="247" t="s">
        <v>752</v>
      </c>
      <c r="F19" s="248">
        <v>120</v>
      </c>
    </row>
    <row r="20" spans="1:6" ht="24.75" customHeight="1" thickBot="1" x14ac:dyDescent="0.3">
      <c r="A20" s="307"/>
      <c r="B20" s="309"/>
      <c r="C20" s="309"/>
      <c r="D20" s="246" t="s">
        <v>753</v>
      </c>
      <c r="E20" s="247" t="s">
        <v>754</v>
      </c>
      <c r="F20" s="248">
        <v>116</v>
      </c>
    </row>
    <row r="21" spans="1:6" ht="24.75" customHeight="1" thickBot="1" x14ac:dyDescent="0.3">
      <c r="A21" s="306">
        <v>9</v>
      </c>
      <c r="B21" s="308" t="s">
        <v>755</v>
      </c>
      <c r="C21" s="308" t="s">
        <v>756</v>
      </c>
      <c r="D21" s="246" t="s">
        <v>757</v>
      </c>
      <c r="E21" s="247" t="s">
        <v>758</v>
      </c>
      <c r="F21" s="248">
        <v>181</v>
      </c>
    </row>
    <row r="22" spans="1:6" ht="24.75" customHeight="1" thickBot="1" x14ac:dyDescent="0.3">
      <c r="A22" s="310"/>
      <c r="B22" s="311"/>
      <c r="C22" s="311"/>
      <c r="D22" s="246" t="s">
        <v>759</v>
      </c>
      <c r="E22" s="247" t="s">
        <v>760</v>
      </c>
      <c r="F22" s="248">
        <v>104</v>
      </c>
    </row>
    <row r="23" spans="1:6" ht="24.75" customHeight="1" thickBot="1" x14ac:dyDescent="0.3">
      <c r="A23" s="307"/>
      <c r="B23" s="309"/>
      <c r="C23" s="309"/>
      <c r="D23" s="249" t="s">
        <v>761</v>
      </c>
      <c r="E23" s="250" t="s">
        <v>762</v>
      </c>
      <c r="F23" s="251">
        <v>100</v>
      </c>
    </row>
    <row r="24" spans="1:6" ht="16.5" thickBot="1" x14ac:dyDescent="0.3">
      <c r="A24" s="306">
        <v>10</v>
      </c>
      <c r="B24" s="308" t="s">
        <v>763</v>
      </c>
      <c r="C24" s="308" t="s">
        <v>764</v>
      </c>
      <c r="D24" s="246" t="s">
        <v>765</v>
      </c>
      <c r="E24" s="247" t="s">
        <v>766</v>
      </c>
      <c r="F24" s="248">
        <v>127</v>
      </c>
    </row>
    <row r="25" spans="1:6" ht="16.5" thickBot="1" x14ac:dyDescent="0.3">
      <c r="A25" s="310"/>
      <c r="B25" s="311"/>
      <c r="C25" s="311"/>
      <c r="D25" s="246" t="s">
        <v>767</v>
      </c>
      <c r="E25" s="247" t="s">
        <v>768</v>
      </c>
      <c r="F25" s="248">
        <v>45</v>
      </c>
    </row>
    <row r="26" spans="1:6" ht="16.5" thickBot="1" x14ac:dyDescent="0.3">
      <c r="A26" s="307"/>
      <c r="B26" s="309"/>
      <c r="C26" s="309"/>
      <c r="D26" s="246" t="s">
        <v>769</v>
      </c>
      <c r="E26" s="250" t="s">
        <v>770</v>
      </c>
      <c r="F26" s="251">
        <v>108</v>
      </c>
    </row>
    <row r="27" spans="1:6" ht="23.25" customHeight="1" thickBot="1" x14ac:dyDescent="0.3">
      <c r="A27" s="306">
        <v>11</v>
      </c>
      <c r="B27" s="308" t="s">
        <v>771</v>
      </c>
      <c r="C27" s="308" t="s">
        <v>772</v>
      </c>
      <c r="D27" s="246" t="s">
        <v>773</v>
      </c>
      <c r="E27" s="247" t="s">
        <v>774</v>
      </c>
      <c r="F27" s="248">
        <v>182</v>
      </c>
    </row>
    <row r="28" spans="1:6" ht="16.5" thickBot="1" x14ac:dyDescent="0.3">
      <c r="A28" s="307"/>
      <c r="B28" s="309"/>
      <c r="C28" s="309"/>
      <c r="D28" s="249" t="s">
        <v>775</v>
      </c>
      <c r="E28" s="250" t="s">
        <v>723</v>
      </c>
      <c r="F28" s="251">
        <v>160</v>
      </c>
    </row>
    <row r="29" spans="1:6" ht="24.75" thickBot="1" x14ac:dyDescent="0.3">
      <c r="A29" s="252">
        <v>12</v>
      </c>
      <c r="B29" s="249" t="s">
        <v>776</v>
      </c>
      <c r="C29" s="249" t="s">
        <v>772</v>
      </c>
      <c r="D29" s="261" t="s">
        <v>777</v>
      </c>
      <c r="E29" s="262" t="s">
        <v>778</v>
      </c>
      <c r="F29" s="263">
        <v>190</v>
      </c>
    </row>
    <row r="30" spans="1:6" ht="16.5" thickBot="1" x14ac:dyDescent="0.3">
      <c r="A30" s="306">
        <v>13</v>
      </c>
      <c r="B30" s="308" t="s">
        <v>779</v>
      </c>
      <c r="C30" s="308" t="s">
        <v>772</v>
      </c>
      <c r="D30" s="246" t="s">
        <v>780</v>
      </c>
      <c r="E30" s="247" t="s">
        <v>781</v>
      </c>
      <c r="F30" s="248">
        <v>86</v>
      </c>
    </row>
    <row r="31" spans="1:6" ht="24.75" thickBot="1" x14ac:dyDescent="0.3">
      <c r="A31" s="307"/>
      <c r="B31" s="309"/>
      <c r="C31" s="309"/>
      <c r="D31" s="249" t="s">
        <v>782</v>
      </c>
      <c r="E31" s="250" t="s">
        <v>783</v>
      </c>
      <c r="F31" s="251">
        <v>50</v>
      </c>
    </row>
    <row r="32" spans="1:6" ht="16.5" thickBot="1" x14ac:dyDescent="0.3">
      <c r="A32" s="306">
        <v>14</v>
      </c>
      <c r="B32" s="308" t="s">
        <v>784</v>
      </c>
      <c r="C32" s="308" t="s">
        <v>772</v>
      </c>
      <c r="D32" s="246" t="s">
        <v>785</v>
      </c>
      <c r="E32" s="247" t="s">
        <v>786</v>
      </c>
      <c r="F32" s="248">
        <v>130</v>
      </c>
    </row>
    <row r="33" spans="1:6" ht="16.5" thickBot="1" x14ac:dyDescent="0.3">
      <c r="A33" s="307"/>
      <c r="B33" s="309"/>
      <c r="C33" s="309"/>
      <c r="D33" s="258" t="s">
        <v>787</v>
      </c>
      <c r="E33" s="259" t="s">
        <v>788</v>
      </c>
      <c r="F33" s="260">
        <v>196</v>
      </c>
    </row>
    <row r="34" spans="1:6" ht="16.5" thickBot="1" x14ac:dyDescent="0.3">
      <c r="A34" s="306">
        <v>15</v>
      </c>
      <c r="B34" s="308" t="s">
        <v>789</v>
      </c>
      <c r="C34" s="308" t="s">
        <v>790</v>
      </c>
      <c r="D34" s="246" t="s">
        <v>791</v>
      </c>
      <c r="E34" s="247" t="s">
        <v>792</v>
      </c>
      <c r="F34" s="248">
        <v>69</v>
      </c>
    </row>
    <row r="35" spans="1:6" ht="16.5" thickBot="1" x14ac:dyDescent="0.3">
      <c r="A35" s="307"/>
      <c r="B35" s="309"/>
      <c r="C35" s="309"/>
      <c r="D35" s="249" t="s">
        <v>793</v>
      </c>
      <c r="E35" s="250" t="s">
        <v>794</v>
      </c>
      <c r="F35" s="251">
        <v>5</v>
      </c>
    </row>
    <row r="36" spans="1:6" ht="16.5" thickBot="1" x14ac:dyDescent="0.3">
      <c r="A36" s="306">
        <v>16</v>
      </c>
      <c r="B36" s="308" t="s">
        <v>795</v>
      </c>
      <c r="C36" s="308" t="s">
        <v>796</v>
      </c>
      <c r="D36" s="246" t="s">
        <v>797</v>
      </c>
      <c r="E36" s="247" t="s">
        <v>798</v>
      </c>
      <c r="F36" s="248">
        <v>62</v>
      </c>
    </row>
    <row r="37" spans="1:6" ht="16.5" thickBot="1" x14ac:dyDescent="0.3">
      <c r="A37" s="307"/>
      <c r="B37" s="309"/>
      <c r="C37" s="309"/>
      <c r="D37" s="249" t="s">
        <v>799</v>
      </c>
      <c r="E37" s="250" t="s">
        <v>800</v>
      </c>
      <c r="F37" s="251">
        <v>156</v>
      </c>
    </row>
    <row r="38" spans="1:6" ht="18.75" x14ac:dyDescent="0.25">
      <c r="A38" s="254"/>
      <c r="B38"/>
    </row>
  </sheetData>
  <mergeCells count="36"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4:A26"/>
    <mergeCell ref="B24:B26"/>
    <mergeCell ref="C24:C26"/>
    <mergeCell ref="A27:A28"/>
    <mergeCell ref="B27:B28"/>
    <mergeCell ref="C27:C28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A5:A6"/>
    <mergeCell ref="B5:B6"/>
    <mergeCell ref="C5:C6"/>
    <mergeCell ref="A8:A9"/>
    <mergeCell ref="B8:B9"/>
    <mergeCell ref="C8:C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368-2F23-4FFD-A812-E956F31B4429}">
  <dimension ref="A3:U49"/>
  <sheetViews>
    <sheetView workbookViewId="0">
      <selection activeCell="J15" sqref="J15"/>
    </sheetView>
  </sheetViews>
  <sheetFormatPr defaultRowHeight="15" x14ac:dyDescent="0.25"/>
  <cols>
    <col min="1" max="1" width="5" customWidth="1"/>
    <col min="2" max="2" width="6.85546875" style="34" customWidth="1"/>
    <col min="3" max="3" width="30.85546875" customWidth="1"/>
    <col min="4" max="4" width="14.140625" customWidth="1"/>
    <col min="5" max="5" width="13.42578125" customWidth="1"/>
    <col min="6" max="6" width="9.28515625" customWidth="1"/>
    <col min="7" max="7" width="7.85546875" customWidth="1"/>
  </cols>
  <sheetData>
    <row r="3" spans="1:21" x14ac:dyDescent="0.25">
      <c r="C3" s="242" t="s">
        <v>819</v>
      </c>
    </row>
    <row r="4" spans="1:21" s="73" customFormat="1" ht="21.75" thickBot="1" x14ac:dyDescent="0.4">
      <c r="A4" s="160"/>
      <c r="B4" s="34"/>
      <c r="C4"/>
      <c r="D4" s="243" t="s">
        <v>820</v>
      </c>
      <c r="E4"/>
      <c r="F4"/>
      <c r="G4"/>
      <c r="N4" s="86"/>
      <c r="O4" s="160"/>
      <c r="P4" s="289"/>
      <c r="Q4" s="160"/>
      <c r="R4" s="160"/>
      <c r="S4" s="160"/>
      <c r="T4" s="160"/>
      <c r="U4" s="160"/>
    </row>
    <row r="5" spans="1:21" s="73" customFormat="1" ht="15.75" thickBot="1" x14ac:dyDescent="0.3">
      <c r="A5" s="160"/>
      <c r="B5" s="268" t="s">
        <v>703</v>
      </c>
      <c r="C5" s="264" t="s">
        <v>440</v>
      </c>
      <c r="D5" s="264" t="s">
        <v>704</v>
      </c>
      <c r="E5" s="264" t="s">
        <v>706</v>
      </c>
      <c r="F5" s="265" t="s">
        <v>707</v>
      </c>
      <c r="G5" s="286" t="s">
        <v>849</v>
      </c>
      <c r="N5" s="86"/>
      <c r="O5" s="160"/>
      <c r="P5" s="160"/>
      <c r="Q5" s="160"/>
      <c r="R5" s="160"/>
      <c r="S5" s="160"/>
      <c r="T5" s="160"/>
      <c r="U5" s="160"/>
    </row>
    <row r="6" spans="1:21" ht="15.75" thickBot="1" x14ac:dyDescent="0.3">
      <c r="A6" s="160"/>
      <c r="B6" s="269">
        <v>1</v>
      </c>
      <c r="C6" s="266" t="s">
        <v>821</v>
      </c>
      <c r="D6" s="266" t="s">
        <v>756</v>
      </c>
      <c r="E6" s="253" t="s">
        <v>822</v>
      </c>
      <c r="F6" s="267">
        <v>265</v>
      </c>
      <c r="G6" s="253"/>
      <c r="N6" s="86"/>
      <c r="O6" s="160"/>
      <c r="P6" s="160"/>
      <c r="Q6" s="160"/>
      <c r="R6" s="160"/>
      <c r="S6" s="160"/>
      <c r="T6" s="160"/>
      <c r="U6" s="160"/>
    </row>
    <row r="7" spans="1:21" ht="15.75" customHeight="1" thickBot="1" x14ac:dyDescent="0.3">
      <c r="A7" s="160"/>
      <c r="B7" s="269">
        <v>2</v>
      </c>
      <c r="C7" s="266" t="s">
        <v>823</v>
      </c>
      <c r="D7" s="266" t="s">
        <v>756</v>
      </c>
      <c r="E7" s="253" t="s">
        <v>824</v>
      </c>
      <c r="F7" s="267">
        <v>150</v>
      </c>
      <c r="G7" s="253"/>
      <c r="N7" s="86"/>
      <c r="O7" s="160"/>
      <c r="P7" s="83"/>
      <c r="Q7" s="160"/>
      <c r="R7" s="160"/>
      <c r="S7" s="83"/>
      <c r="T7" s="83"/>
      <c r="U7" s="83"/>
    </row>
    <row r="8" spans="1:21" ht="15.75" customHeight="1" thickBot="1" x14ac:dyDescent="0.3">
      <c r="A8" s="160"/>
      <c r="B8" s="274">
        <v>3</v>
      </c>
      <c r="C8" s="275" t="s">
        <v>825</v>
      </c>
      <c r="D8" s="275" t="s">
        <v>741</v>
      </c>
      <c r="E8" s="259" t="s">
        <v>826</v>
      </c>
      <c r="F8" s="276">
        <v>298</v>
      </c>
      <c r="G8" s="259">
        <v>2</v>
      </c>
      <c r="N8" s="86"/>
      <c r="O8" s="160"/>
      <c r="P8" s="160"/>
      <c r="Q8" s="160"/>
      <c r="R8" s="160"/>
      <c r="S8" s="160"/>
      <c r="T8" s="160"/>
      <c r="U8" s="160"/>
    </row>
    <row r="9" spans="1:21" ht="15.75" thickBot="1" x14ac:dyDescent="0.3">
      <c r="A9" s="160"/>
      <c r="B9" s="269">
        <v>4</v>
      </c>
      <c r="C9" s="266" t="s">
        <v>827</v>
      </c>
      <c r="D9" s="266" t="s">
        <v>741</v>
      </c>
      <c r="E9" s="253" t="s">
        <v>828</v>
      </c>
      <c r="F9" s="267">
        <v>295</v>
      </c>
      <c r="G9" s="253"/>
      <c r="N9" s="86"/>
      <c r="O9" s="160"/>
      <c r="P9" s="160"/>
      <c r="Q9" s="160"/>
      <c r="R9" s="160"/>
      <c r="S9" s="160"/>
      <c r="T9" s="160"/>
      <c r="U9" s="160"/>
    </row>
    <row r="10" spans="1:21" ht="15.75" customHeight="1" thickBot="1" x14ac:dyDescent="0.3">
      <c r="A10" s="160"/>
      <c r="B10" s="278">
        <v>5</v>
      </c>
      <c r="C10" s="279" t="s">
        <v>806</v>
      </c>
      <c r="D10" s="279" t="s">
        <v>807</v>
      </c>
      <c r="E10" s="288" t="s">
        <v>829</v>
      </c>
      <c r="F10" s="280">
        <v>296</v>
      </c>
      <c r="G10" s="288">
        <v>3</v>
      </c>
      <c r="N10" s="86"/>
      <c r="O10" s="160"/>
      <c r="P10" s="160"/>
      <c r="Q10" s="160"/>
      <c r="R10" s="160"/>
      <c r="S10" s="160"/>
      <c r="T10" s="160"/>
      <c r="U10" s="160"/>
    </row>
    <row r="11" spans="1:21" ht="15.75" customHeight="1" thickBot="1" x14ac:dyDescent="0.3">
      <c r="A11" s="160"/>
      <c r="B11" s="269">
        <v>6</v>
      </c>
      <c r="C11" s="266" t="s">
        <v>763</v>
      </c>
      <c r="D11" s="266" t="s">
        <v>764</v>
      </c>
      <c r="E11" s="253" t="s">
        <v>830</v>
      </c>
      <c r="F11" s="267">
        <v>165</v>
      </c>
      <c r="G11" s="253"/>
      <c r="N11" s="86"/>
      <c r="O11" s="160"/>
      <c r="P11" s="160"/>
      <c r="Q11" s="160"/>
      <c r="R11" s="160"/>
      <c r="S11" s="160"/>
      <c r="T11" s="160"/>
      <c r="U11" s="160"/>
    </row>
    <row r="12" spans="1:21" ht="15.75" thickBot="1" x14ac:dyDescent="0.3">
      <c r="A12" s="160"/>
      <c r="B12" s="269">
        <v>7</v>
      </c>
      <c r="C12" s="266" t="s">
        <v>831</v>
      </c>
      <c r="D12" s="266" t="s">
        <v>772</v>
      </c>
      <c r="E12" s="253" t="s">
        <v>832</v>
      </c>
      <c r="F12" s="267">
        <v>268</v>
      </c>
      <c r="G12" s="253"/>
      <c r="N12" s="86"/>
      <c r="O12" s="160"/>
      <c r="P12" s="160"/>
      <c r="Q12" s="160"/>
      <c r="R12" s="160"/>
      <c r="S12" s="160"/>
      <c r="T12" s="160"/>
      <c r="U12" s="160"/>
    </row>
    <row r="13" spans="1:21" ht="15.75" thickBot="1" x14ac:dyDescent="0.3">
      <c r="A13" s="160"/>
      <c r="B13" s="274">
        <v>8</v>
      </c>
      <c r="C13" s="275" t="s">
        <v>802</v>
      </c>
      <c r="D13" s="275" t="s">
        <v>709</v>
      </c>
      <c r="E13" s="259" t="s">
        <v>833</v>
      </c>
      <c r="F13" s="276">
        <v>298</v>
      </c>
      <c r="G13" s="259">
        <v>2</v>
      </c>
    </row>
    <row r="14" spans="1:21" ht="15.75" customHeight="1" thickBot="1" x14ac:dyDescent="0.3">
      <c r="A14" s="160"/>
      <c r="B14" s="269">
        <v>9</v>
      </c>
      <c r="C14" s="266" t="s">
        <v>834</v>
      </c>
      <c r="D14" s="266" t="s">
        <v>709</v>
      </c>
      <c r="E14" s="253" t="s">
        <v>835</v>
      </c>
      <c r="F14" s="267">
        <v>237</v>
      </c>
      <c r="G14" s="253"/>
    </row>
    <row r="15" spans="1:21" ht="15.75" customHeight="1" thickBot="1" x14ac:dyDescent="0.3">
      <c r="A15" s="160"/>
      <c r="B15" s="270">
        <v>10</v>
      </c>
      <c r="C15" s="271" t="s">
        <v>776</v>
      </c>
      <c r="D15" s="271" t="s">
        <v>772</v>
      </c>
      <c r="E15" s="287" t="s">
        <v>836</v>
      </c>
      <c r="F15" s="272">
        <v>300</v>
      </c>
      <c r="G15" s="287">
        <v>1</v>
      </c>
    </row>
    <row r="16" spans="1:21" ht="24.75" customHeight="1" thickBot="1" x14ac:dyDescent="0.3">
      <c r="A16" s="160"/>
      <c r="B16" s="278">
        <v>11</v>
      </c>
      <c r="C16" s="279" t="s">
        <v>837</v>
      </c>
      <c r="D16" s="279" t="s">
        <v>838</v>
      </c>
      <c r="E16" s="288" t="s">
        <v>829</v>
      </c>
      <c r="F16" s="280">
        <v>296</v>
      </c>
      <c r="G16" s="288">
        <v>3</v>
      </c>
    </row>
    <row r="17" spans="1:7" ht="15.75" customHeight="1" thickBot="1" x14ac:dyDescent="0.3">
      <c r="A17" s="160"/>
      <c r="B17" s="269">
        <v>12</v>
      </c>
      <c r="C17" s="266" t="s">
        <v>839</v>
      </c>
      <c r="D17" s="266" t="s">
        <v>840</v>
      </c>
      <c r="E17" s="253" t="s">
        <v>841</v>
      </c>
      <c r="F17" s="267">
        <v>220</v>
      </c>
      <c r="G17" s="253"/>
    </row>
    <row r="18" spans="1:7" ht="15.75" customHeight="1" thickBot="1" x14ac:dyDescent="0.3">
      <c r="A18" s="160"/>
      <c r="B18" s="269">
        <v>13</v>
      </c>
      <c r="C18" s="266" t="s">
        <v>842</v>
      </c>
      <c r="D18" s="266" t="s">
        <v>772</v>
      </c>
      <c r="E18" s="253" t="s">
        <v>843</v>
      </c>
      <c r="F18" s="267">
        <v>205</v>
      </c>
      <c r="G18" s="253"/>
    </row>
    <row r="19" spans="1:7" ht="15.75" customHeight="1" thickBot="1" x14ac:dyDescent="0.3">
      <c r="A19" s="160"/>
      <c r="B19" s="269">
        <v>14</v>
      </c>
      <c r="C19" s="266" t="s">
        <v>844</v>
      </c>
      <c r="D19" s="266" t="s">
        <v>772</v>
      </c>
      <c r="E19" s="253" t="s">
        <v>845</v>
      </c>
      <c r="F19" s="267">
        <v>260</v>
      </c>
      <c r="G19" s="253"/>
    </row>
    <row r="20" spans="1:7" ht="15.75" customHeight="1" thickBot="1" x14ac:dyDescent="0.3">
      <c r="A20" s="160"/>
      <c r="B20" s="269">
        <v>15</v>
      </c>
      <c r="C20" s="266" t="s">
        <v>846</v>
      </c>
      <c r="D20" s="266" t="s">
        <v>772</v>
      </c>
      <c r="E20" s="253" t="s">
        <v>847</v>
      </c>
      <c r="F20" s="267">
        <v>265</v>
      </c>
      <c r="G20" s="253"/>
    </row>
    <row r="21" spans="1:7" ht="15.75" customHeight="1" thickBot="1" x14ac:dyDescent="0.3">
      <c r="A21" s="160"/>
      <c r="B21" s="269">
        <v>16</v>
      </c>
      <c r="C21" s="266" t="s">
        <v>809</v>
      </c>
      <c r="D21" s="266" t="s">
        <v>810</v>
      </c>
      <c r="E21" s="253" t="s">
        <v>848</v>
      </c>
      <c r="F21" s="267">
        <v>225</v>
      </c>
      <c r="G21" s="253"/>
    </row>
    <row r="22" spans="1:7" ht="15.75" customHeight="1" thickBot="1" x14ac:dyDescent="0.3">
      <c r="A22" s="160"/>
      <c r="B22" s="269"/>
      <c r="C22" s="253"/>
      <c r="D22" s="253"/>
      <c r="E22" s="253"/>
      <c r="F22" s="267"/>
      <c r="G22" s="253"/>
    </row>
    <row r="23" spans="1:7" ht="15.75" x14ac:dyDescent="0.25">
      <c r="A23" s="160"/>
      <c r="B23" s="312"/>
      <c r="C23" s="281"/>
      <c r="D23" s="281"/>
      <c r="E23" s="281"/>
      <c r="F23" s="282"/>
      <c r="G23" s="283"/>
    </row>
    <row r="24" spans="1:7" ht="15.75" x14ac:dyDescent="0.25">
      <c r="A24" s="160"/>
      <c r="B24" s="312"/>
      <c r="C24" s="281"/>
      <c r="D24" s="281"/>
      <c r="E24" s="281"/>
      <c r="F24" s="282"/>
      <c r="G24" s="283"/>
    </row>
    <row r="25" spans="1:7" ht="15.75" x14ac:dyDescent="0.25">
      <c r="A25" s="160"/>
      <c r="B25" s="312"/>
      <c r="C25" s="281"/>
      <c r="D25" s="281"/>
      <c r="E25" s="281"/>
      <c r="F25" s="282"/>
      <c r="G25" s="283"/>
    </row>
    <row r="26" spans="1:7" ht="24.75" customHeight="1" x14ac:dyDescent="0.25">
      <c r="A26" s="160"/>
      <c r="B26" s="312"/>
      <c r="C26" s="281"/>
      <c r="D26" s="281"/>
      <c r="E26" s="281"/>
      <c r="F26" s="282"/>
      <c r="G26" s="283"/>
    </row>
    <row r="27" spans="1:7" ht="15.75" x14ac:dyDescent="0.25">
      <c r="A27" s="160"/>
      <c r="B27" s="312"/>
      <c r="C27" s="281"/>
      <c r="D27" s="281"/>
      <c r="E27" s="281"/>
      <c r="F27" s="282"/>
      <c r="G27" s="283"/>
    </row>
    <row r="28" spans="1:7" ht="15.75" x14ac:dyDescent="0.25">
      <c r="A28" s="160"/>
      <c r="B28" s="312"/>
      <c r="C28" s="281"/>
      <c r="D28" s="281"/>
      <c r="E28" s="281"/>
      <c r="F28" s="282"/>
      <c r="G28" s="283"/>
    </row>
    <row r="29" spans="1:7" ht="15.75" x14ac:dyDescent="0.25">
      <c r="A29" s="160"/>
      <c r="B29" s="312"/>
      <c r="C29" s="281"/>
      <c r="D29" s="281"/>
      <c r="E29" s="281"/>
      <c r="F29" s="282"/>
      <c r="G29" s="283"/>
    </row>
    <row r="30" spans="1:7" ht="15.75" x14ac:dyDescent="0.25">
      <c r="A30" s="160"/>
      <c r="B30" s="312"/>
      <c r="C30" s="281"/>
      <c r="D30" s="281"/>
      <c r="E30" s="281"/>
      <c r="F30" s="282"/>
      <c r="G30" s="283"/>
    </row>
    <row r="31" spans="1:7" ht="18.75" x14ac:dyDescent="0.25">
      <c r="A31" s="160"/>
      <c r="B31" s="284"/>
      <c r="C31" s="281"/>
      <c r="D31" s="281"/>
      <c r="E31" s="281"/>
      <c r="F31" s="282"/>
      <c r="G31" s="283"/>
    </row>
    <row r="32" spans="1:7" ht="15.75" x14ac:dyDescent="0.25">
      <c r="A32" s="160"/>
      <c r="B32" s="312"/>
      <c r="C32" s="313"/>
      <c r="D32" s="313"/>
      <c r="E32" s="281"/>
      <c r="F32" s="282"/>
      <c r="G32" s="283"/>
    </row>
    <row r="33" spans="1:7" ht="15.75" x14ac:dyDescent="0.25">
      <c r="A33" s="160"/>
      <c r="B33" s="312"/>
      <c r="C33" s="313"/>
      <c r="D33" s="313"/>
      <c r="E33" s="281"/>
      <c r="F33" s="282"/>
      <c r="G33" s="283"/>
    </row>
    <row r="34" spans="1:7" ht="15.75" x14ac:dyDescent="0.25">
      <c r="A34" s="160"/>
      <c r="B34" s="312"/>
      <c r="C34" s="313"/>
      <c r="D34" s="313"/>
      <c r="E34" s="281"/>
      <c r="F34" s="282"/>
      <c r="G34" s="283"/>
    </row>
    <row r="35" spans="1:7" ht="15.75" x14ac:dyDescent="0.25">
      <c r="A35" s="160"/>
      <c r="B35" s="312"/>
      <c r="C35" s="313"/>
      <c r="D35" s="313"/>
      <c r="E35" s="281"/>
      <c r="F35" s="285"/>
      <c r="G35" s="283"/>
    </row>
    <row r="36" spans="1:7" ht="15.75" x14ac:dyDescent="0.25">
      <c r="A36" s="160"/>
      <c r="B36" s="312"/>
      <c r="C36" s="313"/>
      <c r="D36" s="313"/>
      <c r="E36" s="281"/>
      <c r="F36" s="282"/>
      <c r="G36" s="283"/>
    </row>
    <row r="37" spans="1:7" ht="15.75" x14ac:dyDescent="0.25">
      <c r="A37" s="160"/>
      <c r="B37" s="312"/>
      <c r="C37" s="313"/>
      <c r="D37" s="313"/>
      <c r="E37" s="281"/>
      <c r="F37" s="282"/>
      <c r="G37" s="283"/>
    </row>
    <row r="38" spans="1:7" ht="24.75" customHeight="1" x14ac:dyDescent="0.25">
      <c r="A38" s="160"/>
      <c r="B38" s="312"/>
      <c r="C38" s="313"/>
      <c r="D38" s="313"/>
      <c r="E38" s="281"/>
      <c r="F38" s="282"/>
      <c r="G38" s="283"/>
    </row>
    <row r="39" spans="1:7" ht="15.75" x14ac:dyDescent="0.25">
      <c r="A39" s="160"/>
      <c r="B39" s="312"/>
      <c r="C39" s="313"/>
      <c r="D39" s="313"/>
      <c r="E39" s="281"/>
      <c r="F39" s="282"/>
      <c r="G39" s="283"/>
    </row>
    <row r="40" spans="1:7" x14ac:dyDescent="0.25">
      <c r="A40" s="160"/>
      <c r="B40" s="86"/>
      <c r="C40" s="160"/>
      <c r="D40" s="160"/>
      <c r="E40" s="160"/>
      <c r="F40" s="160"/>
      <c r="G40" s="160"/>
    </row>
    <row r="41" spans="1:7" x14ac:dyDescent="0.25">
      <c r="A41" s="160"/>
      <c r="B41" s="86"/>
      <c r="C41" s="160"/>
      <c r="D41" s="160"/>
      <c r="E41" s="160"/>
      <c r="F41" s="160"/>
      <c r="G41" s="160"/>
    </row>
    <row r="49" spans="1:1" ht="18.75" x14ac:dyDescent="0.25">
      <c r="A49" s="254"/>
    </row>
  </sheetData>
  <mergeCells count="15">
    <mergeCell ref="B38:B39"/>
    <mergeCell ref="C38:C39"/>
    <mergeCell ref="D38:D39"/>
    <mergeCell ref="D32:D33"/>
    <mergeCell ref="B34:B35"/>
    <mergeCell ref="C34:C35"/>
    <mergeCell ref="D34:D35"/>
    <mergeCell ref="B36:B37"/>
    <mergeCell ref="C36:C37"/>
    <mergeCell ref="D36:D37"/>
    <mergeCell ref="B26:B28"/>
    <mergeCell ref="B29:B30"/>
    <mergeCell ref="B23:B25"/>
    <mergeCell ref="B32:B33"/>
    <mergeCell ref="C32:C3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D1CD-D2A2-497E-B601-300CC851A4EC}">
  <dimension ref="B2:I42"/>
  <sheetViews>
    <sheetView workbookViewId="0">
      <selection activeCell="K10" sqref="K10"/>
    </sheetView>
  </sheetViews>
  <sheetFormatPr defaultRowHeight="15" x14ac:dyDescent="0.25"/>
  <cols>
    <col min="2" max="2" width="9.140625" style="34"/>
    <col min="7" max="7" width="10.28515625" customWidth="1"/>
    <col min="8" max="8" width="11.5703125" customWidth="1"/>
  </cols>
  <sheetData>
    <row r="2" spans="2:9" ht="20.25" x14ac:dyDescent="0.3">
      <c r="E2" s="149" t="s">
        <v>460</v>
      </c>
    </row>
    <row r="3" spans="2:9" ht="15.75" thickBot="1" x14ac:dyDescent="0.3"/>
    <row r="4" spans="2:9" x14ac:dyDescent="0.25">
      <c r="B4" s="162" t="s">
        <v>672</v>
      </c>
      <c r="C4" s="163" t="s">
        <v>673</v>
      </c>
      <c r="D4" s="164"/>
      <c r="E4" s="164"/>
      <c r="F4" s="164"/>
      <c r="G4" s="165" t="s">
        <v>243</v>
      </c>
      <c r="H4" s="165" t="s">
        <v>244</v>
      </c>
      <c r="I4" s="166" t="s">
        <v>5</v>
      </c>
    </row>
    <row r="5" spans="2:9" s="73" customFormat="1" x14ac:dyDescent="0.25">
      <c r="B5" s="40">
        <v>1</v>
      </c>
      <c r="C5" s="151" t="s">
        <v>250</v>
      </c>
      <c r="D5" s="152"/>
      <c r="E5" s="152"/>
      <c r="F5" s="153"/>
      <c r="G5" s="80">
        <v>107</v>
      </c>
      <c r="H5" s="80">
        <v>108</v>
      </c>
      <c r="I5" s="167">
        <f t="shared" ref="I5:I10" si="0">SUM(G5:H5)</f>
        <v>215</v>
      </c>
    </row>
    <row r="6" spans="2:9" s="73" customFormat="1" x14ac:dyDescent="0.25">
      <c r="B6" s="40">
        <v>1</v>
      </c>
      <c r="C6" s="151" t="s">
        <v>265</v>
      </c>
      <c r="D6" s="152"/>
      <c r="E6" s="152"/>
      <c r="F6" s="153"/>
      <c r="G6" s="80">
        <v>106</v>
      </c>
      <c r="H6" s="80">
        <v>104</v>
      </c>
      <c r="I6" s="167">
        <f t="shared" si="0"/>
        <v>210</v>
      </c>
    </row>
    <row r="7" spans="2:9" s="73" customFormat="1" x14ac:dyDescent="0.25">
      <c r="B7" s="40">
        <v>2</v>
      </c>
      <c r="C7" s="154" t="s">
        <v>260</v>
      </c>
      <c r="D7" s="155"/>
      <c r="E7" s="155"/>
      <c r="F7" s="156"/>
      <c r="G7" s="81">
        <v>97</v>
      </c>
      <c r="H7" s="81">
        <v>110</v>
      </c>
      <c r="I7" s="168">
        <f t="shared" si="0"/>
        <v>207</v>
      </c>
    </row>
    <row r="8" spans="2:9" x14ac:dyDescent="0.25">
      <c r="B8" s="40">
        <v>3</v>
      </c>
      <c r="C8" s="154" t="s">
        <v>452</v>
      </c>
      <c r="D8" s="155"/>
      <c r="E8" s="155"/>
      <c r="F8" s="156"/>
      <c r="G8" s="81">
        <v>95</v>
      </c>
      <c r="H8" s="81">
        <v>105</v>
      </c>
      <c r="I8" s="168">
        <f t="shared" si="0"/>
        <v>200</v>
      </c>
    </row>
    <row r="9" spans="2:9" x14ac:dyDescent="0.25">
      <c r="B9" s="40">
        <v>3</v>
      </c>
      <c r="C9" s="157" t="s">
        <v>453</v>
      </c>
      <c r="D9" s="158"/>
      <c r="E9" s="158"/>
      <c r="F9" s="159"/>
      <c r="G9" s="82">
        <v>95</v>
      </c>
      <c r="H9" s="82">
        <v>105</v>
      </c>
      <c r="I9" s="169">
        <f t="shared" si="0"/>
        <v>200</v>
      </c>
    </row>
    <row r="10" spans="2:9" ht="15.75" thickBot="1" x14ac:dyDescent="0.3">
      <c r="B10" s="42">
        <v>3</v>
      </c>
      <c r="C10" s="170" t="s">
        <v>256</v>
      </c>
      <c r="D10" s="171"/>
      <c r="E10" s="171"/>
      <c r="F10" s="172"/>
      <c r="G10" s="173">
        <v>100</v>
      </c>
      <c r="H10" s="173">
        <v>99</v>
      </c>
      <c r="I10" s="174">
        <f t="shared" si="0"/>
        <v>199</v>
      </c>
    </row>
    <row r="11" spans="2:9" x14ac:dyDescent="0.25">
      <c r="B11" s="86"/>
    </row>
    <row r="12" spans="2:9" ht="15.75" thickBot="1" x14ac:dyDescent="0.3"/>
    <row r="13" spans="2:9" x14ac:dyDescent="0.25">
      <c r="B13" s="175"/>
      <c r="C13" s="176" t="s">
        <v>252</v>
      </c>
      <c r="D13" s="177"/>
      <c r="E13" s="177"/>
      <c r="F13" s="178"/>
      <c r="G13" s="179">
        <v>65</v>
      </c>
      <c r="H13" s="179">
        <v>70</v>
      </c>
      <c r="I13" s="180">
        <f t="shared" ref="I13:I22" si="1">SUM(G13:H13)</f>
        <v>135</v>
      </c>
    </row>
    <row r="14" spans="2:9" s="73" customFormat="1" x14ac:dyDescent="0.25">
      <c r="B14" s="40"/>
      <c r="C14" s="77" t="s">
        <v>379</v>
      </c>
      <c r="D14" s="78"/>
      <c r="E14" s="78"/>
      <c r="F14" s="79"/>
      <c r="G14" s="74">
        <v>90</v>
      </c>
      <c r="H14" s="74">
        <v>92</v>
      </c>
      <c r="I14" s="181">
        <f t="shared" si="1"/>
        <v>182</v>
      </c>
    </row>
    <row r="15" spans="2:9" x14ac:dyDescent="0.25">
      <c r="B15" s="40"/>
      <c r="C15" s="77" t="s">
        <v>290</v>
      </c>
      <c r="D15" s="78"/>
      <c r="E15" s="78"/>
      <c r="F15" s="79"/>
      <c r="G15" s="74">
        <v>95</v>
      </c>
      <c r="H15" s="74">
        <v>80</v>
      </c>
      <c r="I15" s="181">
        <f t="shared" si="1"/>
        <v>175</v>
      </c>
    </row>
    <row r="16" spans="2:9" x14ac:dyDescent="0.25">
      <c r="B16" s="40"/>
      <c r="C16" s="160" t="s">
        <v>451</v>
      </c>
      <c r="D16" s="160"/>
      <c r="E16" s="160"/>
      <c r="F16" s="160"/>
      <c r="G16" s="74">
        <v>65</v>
      </c>
      <c r="H16" s="74">
        <v>87</v>
      </c>
      <c r="I16" s="181">
        <f t="shared" si="1"/>
        <v>152</v>
      </c>
    </row>
    <row r="17" spans="2:9" x14ac:dyDescent="0.25">
      <c r="B17" s="40"/>
      <c r="C17" s="77" t="s">
        <v>258</v>
      </c>
      <c r="D17" s="78"/>
      <c r="E17" s="78"/>
      <c r="F17" s="79"/>
      <c r="G17" s="74">
        <v>51</v>
      </c>
      <c r="H17" s="74">
        <v>82</v>
      </c>
      <c r="I17" s="181">
        <f t="shared" si="1"/>
        <v>133</v>
      </c>
    </row>
    <row r="18" spans="2:9" s="73" customFormat="1" x14ac:dyDescent="0.25">
      <c r="B18" s="40"/>
      <c r="C18" s="77" t="s">
        <v>280</v>
      </c>
      <c r="D18" s="78"/>
      <c r="E18" s="78"/>
      <c r="F18" s="79"/>
      <c r="G18" s="74">
        <v>40</v>
      </c>
      <c r="H18" s="74">
        <v>57</v>
      </c>
      <c r="I18" s="181">
        <f t="shared" si="1"/>
        <v>97</v>
      </c>
    </row>
    <row r="19" spans="2:9" x14ac:dyDescent="0.25">
      <c r="B19" s="40"/>
      <c r="C19" s="77" t="s">
        <v>367</v>
      </c>
      <c r="D19" s="78"/>
      <c r="E19" s="78"/>
      <c r="F19" s="79"/>
      <c r="G19" s="74">
        <v>65</v>
      </c>
      <c r="H19" s="74">
        <v>100</v>
      </c>
      <c r="I19" s="181">
        <f t="shared" si="1"/>
        <v>165</v>
      </c>
    </row>
    <row r="20" spans="2:9" x14ac:dyDescent="0.25">
      <c r="B20" s="40"/>
      <c r="C20" s="160" t="s">
        <v>267</v>
      </c>
      <c r="D20" s="160"/>
      <c r="E20" s="160"/>
      <c r="F20" s="160"/>
      <c r="G20" s="74">
        <v>60</v>
      </c>
      <c r="H20" s="74">
        <v>85</v>
      </c>
      <c r="I20" s="181">
        <f t="shared" si="1"/>
        <v>145</v>
      </c>
    </row>
    <row r="21" spans="2:9" x14ac:dyDescent="0.25">
      <c r="B21" s="40"/>
      <c r="C21" s="77" t="s">
        <v>282</v>
      </c>
      <c r="D21" s="78"/>
      <c r="E21" s="78"/>
      <c r="F21" s="79"/>
      <c r="G21" s="74">
        <v>55</v>
      </c>
      <c r="H21" s="74">
        <v>95</v>
      </c>
      <c r="I21" s="181">
        <f t="shared" si="1"/>
        <v>150</v>
      </c>
    </row>
    <row r="22" spans="2:9" x14ac:dyDescent="0.25">
      <c r="B22" s="40"/>
      <c r="C22" s="160" t="s">
        <v>286</v>
      </c>
      <c r="D22" s="160"/>
      <c r="E22" s="160"/>
      <c r="F22" s="160"/>
      <c r="G22" s="74">
        <v>90</v>
      </c>
      <c r="H22" s="74">
        <v>80</v>
      </c>
      <c r="I22" s="181">
        <f t="shared" si="1"/>
        <v>170</v>
      </c>
    </row>
    <row r="23" spans="2:9" x14ac:dyDescent="0.25">
      <c r="B23" s="40"/>
      <c r="C23" s="77" t="s">
        <v>454</v>
      </c>
      <c r="D23" s="78"/>
      <c r="E23" s="78"/>
      <c r="F23" s="79"/>
      <c r="G23" s="74">
        <v>37</v>
      </c>
      <c r="H23" s="74">
        <v>61</v>
      </c>
      <c r="I23" s="181">
        <f t="shared" ref="I23:I30" si="2">SUM(G23:H23)</f>
        <v>98</v>
      </c>
    </row>
    <row r="24" spans="2:9" x14ac:dyDescent="0.25">
      <c r="B24" s="40"/>
      <c r="C24" s="77" t="s">
        <v>455</v>
      </c>
      <c r="D24" s="78"/>
      <c r="E24" s="78"/>
      <c r="F24" s="79"/>
      <c r="G24" s="74">
        <v>37</v>
      </c>
      <c r="H24" s="74">
        <v>86</v>
      </c>
      <c r="I24" s="181">
        <f t="shared" si="2"/>
        <v>123</v>
      </c>
    </row>
    <row r="25" spans="2:9" x14ac:dyDescent="0.25">
      <c r="B25" s="40"/>
      <c r="C25" s="77" t="s">
        <v>248</v>
      </c>
      <c r="D25" s="78"/>
      <c r="E25" s="78"/>
      <c r="F25" s="79"/>
      <c r="G25" s="74">
        <v>97</v>
      </c>
      <c r="H25" s="74">
        <v>97</v>
      </c>
      <c r="I25" s="181">
        <f t="shared" si="2"/>
        <v>194</v>
      </c>
    </row>
    <row r="26" spans="2:9" x14ac:dyDescent="0.25">
      <c r="B26" s="40"/>
      <c r="C26" s="77" t="s">
        <v>456</v>
      </c>
      <c r="D26" s="78"/>
      <c r="E26" s="78"/>
      <c r="F26" s="79"/>
      <c r="G26" s="74">
        <v>83</v>
      </c>
      <c r="H26" s="74">
        <v>83</v>
      </c>
      <c r="I26" s="181">
        <f t="shared" si="2"/>
        <v>166</v>
      </c>
    </row>
    <row r="27" spans="2:9" x14ac:dyDescent="0.25">
      <c r="B27" s="40"/>
      <c r="C27" s="77" t="s">
        <v>457</v>
      </c>
      <c r="D27" s="78"/>
      <c r="E27" s="78"/>
      <c r="F27" s="79"/>
      <c r="G27" s="74">
        <v>90</v>
      </c>
      <c r="H27" s="74">
        <v>80</v>
      </c>
      <c r="I27" s="181">
        <f t="shared" si="2"/>
        <v>170</v>
      </c>
    </row>
    <row r="28" spans="2:9" x14ac:dyDescent="0.25">
      <c r="B28" s="40"/>
      <c r="C28" s="77" t="s">
        <v>458</v>
      </c>
      <c r="D28" s="78"/>
      <c r="E28" s="78"/>
      <c r="F28" s="79"/>
      <c r="G28" s="74">
        <v>85</v>
      </c>
      <c r="H28" s="74">
        <v>95</v>
      </c>
      <c r="I28" s="181">
        <f t="shared" si="2"/>
        <v>180</v>
      </c>
    </row>
    <row r="29" spans="2:9" x14ac:dyDescent="0.25">
      <c r="B29" s="40"/>
      <c r="C29" s="160" t="s">
        <v>40</v>
      </c>
      <c r="D29" s="160"/>
      <c r="E29" s="160"/>
      <c r="F29" s="160"/>
      <c r="G29" s="74">
        <v>85</v>
      </c>
      <c r="H29" s="74">
        <v>90</v>
      </c>
      <c r="I29" s="181">
        <f t="shared" si="2"/>
        <v>175</v>
      </c>
    </row>
    <row r="30" spans="2:9" ht="15.75" thickBot="1" x14ac:dyDescent="0.3">
      <c r="B30" s="42"/>
      <c r="C30" s="182" t="s">
        <v>459</v>
      </c>
      <c r="D30" s="183"/>
      <c r="E30" s="183"/>
      <c r="F30" s="184"/>
      <c r="G30" s="185">
        <v>85</v>
      </c>
      <c r="H30" s="185">
        <v>89</v>
      </c>
      <c r="I30" s="186">
        <f t="shared" si="2"/>
        <v>174</v>
      </c>
    </row>
    <row r="31" spans="2:9" x14ac:dyDescent="0.25">
      <c r="I31" s="73"/>
    </row>
    <row r="32" spans="2:9" x14ac:dyDescent="0.25">
      <c r="I32" s="73"/>
    </row>
    <row r="33" spans="3:9" x14ac:dyDescent="0.25">
      <c r="C33" s="73"/>
      <c r="I33" s="73"/>
    </row>
    <row r="34" spans="3:9" x14ac:dyDescent="0.25">
      <c r="C34" s="73"/>
      <c r="I34" s="73"/>
    </row>
    <row r="35" spans="3:9" x14ac:dyDescent="0.25">
      <c r="C35" s="73"/>
      <c r="I35" s="73"/>
    </row>
    <row r="36" spans="3:9" x14ac:dyDescent="0.25">
      <c r="C36" s="73"/>
      <c r="I36" s="73"/>
    </row>
    <row r="37" spans="3:9" x14ac:dyDescent="0.25">
      <c r="C37" s="73"/>
    </row>
    <row r="38" spans="3:9" x14ac:dyDescent="0.25">
      <c r="C38" s="73"/>
    </row>
    <row r="39" spans="3:9" x14ac:dyDescent="0.25">
      <c r="C39" s="73"/>
    </row>
    <row r="40" spans="3:9" x14ac:dyDescent="0.25">
      <c r="C40" s="73"/>
    </row>
    <row r="41" spans="3:9" x14ac:dyDescent="0.25">
      <c r="C41" s="73"/>
    </row>
    <row r="42" spans="3:9" x14ac:dyDescent="0.25">
      <c r="C42" s="7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E98B9-6F3A-41FB-8E6C-A0F5BFBA516A}">
  <dimension ref="A1:W9"/>
  <sheetViews>
    <sheetView workbookViewId="0">
      <selection activeCell="A3" sqref="A3"/>
    </sheetView>
  </sheetViews>
  <sheetFormatPr defaultRowHeight="15" x14ac:dyDescent="0.25"/>
  <cols>
    <col min="1" max="1" width="19.5703125" customWidth="1"/>
    <col min="2" max="2" width="15.28515625" customWidth="1"/>
    <col min="3" max="3" width="16.85546875" customWidth="1"/>
    <col min="4" max="4" width="19.140625" customWidth="1"/>
    <col min="5" max="5" width="21.5703125" customWidth="1"/>
    <col min="7" max="7" width="14.42578125" customWidth="1"/>
    <col min="8" max="8" width="13.140625" customWidth="1"/>
    <col min="9" max="9" width="18.140625" customWidth="1"/>
    <col min="10" max="10" width="12" customWidth="1"/>
    <col min="12" max="12" width="12.140625" customWidth="1"/>
    <col min="13" max="13" width="16.5703125" customWidth="1"/>
    <col min="14" max="14" width="13" customWidth="1"/>
    <col min="15" max="15" width="15.28515625" customWidth="1"/>
    <col min="17" max="17" width="16.5703125" customWidth="1"/>
    <col min="18" max="18" width="12.7109375" customWidth="1"/>
    <col min="20" max="20" width="15.5703125" customWidth="1"/>
    <col min="23" max="23" width="18.7109375" customWidth="1"/>
  </cols>
  <sheetData>
    <row r="1" spans="1:23" ht="47.25" x14ac:dyDescent="0.25">
      <c r="A1" s="87"/>
      <c r="B1" s="87"/>
      <c r="C1" s="87"/>
      <c r="D1" s="88" t="s">
        <v>461</v>
      </c>
      <c r="E1" s="88">
        <v>15</v>
      </c>
      <c r="F1" s="88" t="s">
        <v>462</v>
      </c>
      <c r="G1" s="89" t="s">
        <v>147</v>
      </c>
      <c r="H1" s="89"/>
      <c r="I1" s="89"/>
      <c r="J1" s="89">
        <v>30</v>
      </c>
      <c r="K1" s="89" t="s">
        <v>462</v>
      </c>
      <c r="L1" s="90" t="s">
        <v>463</v>
      </c>
      <c r="M1" s="90"/>
      <c r="N1" s="90"/>
      <c r="O1" s="90">
        <v>25</v>
      </c>
      <c r="P1" s="90" t="s">
        <v>462</v>
      </c>
      <c r="Q1" s="91" t="s">
        <v>464</v>
      </c>
      <c r="R1" s="91">
        <v>20</v>
      </c>
      <c r="S1" s="91" t="s">
        <v>462</v>
      </c>
      <c r="T1" s="92" t="s">
        <v>465</v>
      </c>
      <c r="U1" s="92">
        <v>10</v>
      </c>
      <c r="V1" s="93" t="s">
        <v>462</v>
      </c>
      <c r="W1" s="94" t="s">
        <v>462</v>
      </c>
    </row>
    <row r="2" spans="1:23" ht="101.25" customHeight="1" x14ac:dyDescent="0.25">
      <c r="A2" s="95" t="s">
        <v>69</v>
      </c>
      <c r="B2" s="95" t="s">
        <v>466</v>
      </c>
      <c r="C2" s="95" t="s">
        <v>110</v>
      </c>
      <c r="D2" s="96" t="s">
        <v>467</v>
      </c>
      <c r="E2" s="96" t="s">
        <v>468</v>
      </c>
      <c r="F2" s="97"/>
      <c r="G2" s="98" t="s">
        <v>469</v>
      </c>
      <c r="H2" s="98" t="s">
        <v>470</v>
      </c>
      <c r="I2" s="98" t="s">
        <v>471</v>
      </c>
      <c r="J2" s="98" t="s">
        <v>472</v>
      </c>
      <c r="K2" s="99"/>
      <c r="L2" s="100" t="s">
        <v>473</v>
      </c>
      <c r="M2" s="100" t="s">
        <v>474</v>
      </c>
      <c r="N2" s="100" t="s">
        <v>475</v>
      </c>
      <c r="O2" s="100" t="s">
        <v>476</v>
      </c>
      <c r="P2" s="101"/>
      <c r="Q2" s="102" t="s">
        <v>477</v>
      </c>
      <c r="R2" s="102" t="s">
        <v>478</v>
      </c>
      <c r="S2" s="103"/>
      <c r="T2" s="104" t="s">
        <v>479</v>
      </c>
      <c r="U2" s="104" t="s">
        <v>480</v>
      </c>
      <c r="V2" s="105"/>
      <c r="W2" s="94"/>
    </row>
    <row r="3" spans="1:23" ht="257.25" customHeight="1" x14ac:dyDescent="0.25">
      <c r="A3" s="106" t="s">
        <v>481</v>
      </c>
      <c r="B3" s="106" t="s">
        <v>482</v>
      </c>
      <c r="C3" s="106" t="s">
        <v>483</v>
      </c>
      <c r="D3" s="107" t="s">
        <v>484</v>
      </c>
      <c r="E3" s="107" t="s">
        <v>485</v>
      </c>
      <c r="F3" s="97">
        <v>12</v>
      </c>
      <c r="G3" s="108" t="s">
        <v>486</v>
      </c>
      <c r="H3" s="109" t="s">
        <v>487</v>
      </c>
      <c r="I3" s="109" t="s">
        <v>488</v>
      </c>
      <c r="J3" s="109" t="s">
        <v>489</v>
      </c>
      <c r="K3" s="99">
        <v>25</v>
      </c>
      <c r="L3" s="110" t="s">
        <v>490</v>
      </c>
      <c r="M3" s="110" t="s">
        <v>490</v>
      </c>
      <c r="N3" s="110" t="s">
        <v>490</v>
      </c>
      <c r="O3" s="110" t="s">
        <v>491</v>
      </c>
      <c r="P3" s="101">
        <v>20</v>
      </c>
      <c r="Q3" s="111" t="s">
        <v>492</v>
      </c>
      <c r="R3" s="111" t="s">
        <v>493</v>
      </c>
      <c r="S3" s="103">
        <v>10</v>
      </c>
      <c r="T3" s="112" t="s">
        <v>494</v>
      </c>
      <c r="U3" s="112" t="s">
        <v>495</v>
      </c>
      <c r="V3" s="105">
        <v>8</v>
      </c>
      <c r="W3" s="94">
        <f t="shared" ref="W3:W9" si="0">SUM(F3+K3+P3+S3+V3)</f>
        <v>75</v>
      </c>
    </row>
    <row r="4" spans="1:23" ht="118.5" customHeight="1" x14ac:dyDescent="0.25">
      <c r="A4" s="106" t="s">
        <v>156</v>
      </c>
      <c r="B4" s="106" t="s">
        <v>496</v>
      </c>
      <c r="C4" s="106" t="s">
        <v>145</v>
      </c>
      <c r="D4" s="107" t="s">
        <v>497</v>
      </c>
      <c r="E4" s="107" t="s">
        <v>498</v>
      </c>
      <c r="F4" s="97">
        <v>7</v>
      </c>
      <c r="G4" s="108" t="s">
        <v>486</v>
      </c>
      <c r="H4" s="109" t="s">
        <v>499</v>
      </c>
      <c r="I4" s="109" t="s">
        <v>488</v>
      </c>
      <c r="J4" s="109" t="s">
        <v>500</v>
      </c>
      <c r="K4" s="99">
        <v>20</v>
      </c>
      <c r="L4" s="110" t="s">
        <v>490</v>
      </c>
      <c r="M4" s="110" t="s">
        <v>490</v>
      </c>
      <c r="N4" s="110" t="s">
        <v>490</v>
      </c>
      <c r="O4" s="110" t="s">
        <v>491</v>
      </c>
      <c r="P4" s="101">
        <v>20</v>
      </c>
      <c r="Q4" s="111" t="s">
        <v>501</v>
      </c>
      <c r="R4" s="111" t="s">
        <v>502</v>
      </c>
      <c r="S4" s="103">
        <v>18</v>
      </c>
      <c r="T4" s="112" t="s">
        <v>503</v>
      </c>
      <c r="U4" s="112" t="s">
        <v>495</v>
      </c>
      <c r="V4" s="105">
        <v>8</v>
      </c>
      <c r="W4" s="94">
        <f t="shared" si="0"/>
        <v>73</v>
      </c>
    </row>
    <row r="5" spans="1:23" ht="126" customHeight="1" x14ac:dyDescent="0.25">
      <c r="A5" s="106" t="s">
        <v>504</v>
      </c>
      <c r="B5" s="106" t="s">
        <v>505</v>
      </c>
      <c r="C5" s="106" t="s">
        <v>139</v>
      </c>
      <c r="D5" s="107" t="s">
        <v>484</v>
      </c>
      <c r="E5" s="107" t="s">
        <v>506</v>
      </c>
      <c r="F5" s="97">
        <v>15</v>
      </c>
      <c r="G5" s="108" t="s">
        <v>507</v>
      </c>
      <c r="H5" s="109" t="s">
        <v>508</v>
      </c>
      <c r="I5" s="108" t="s">
        <v>507</v>
      </c>
      <c r="J5" s="109" t="s">
        <v>500</v>
      </c>
      <c r="K5" s="99">
        <v>20</v>
      </c>
      <c r="L5" s="110" t="s">
        <v>490</v>
      </c>
      <c r="M5" s="110" t="s">
        <v>490</v>
      </c>
      <c r="N5" s="110" t="s">
        <v>490</v>
      </c>
      <c r="O5" s="110" t="s">
        <v>491</v>
      </c>
      <c r="P5" s="101">
        <v>20</v>
      </c>
      <c r="Q5" s="111" t="s">
        <v>501</v>
      </c>
      <c r="R5" s="111" t="s">
        <v>493</v>
      </c>
      <c r="S5" s="103">
        <v>14</v>
      </c>
      <c r="T5" s="112" t="s">
        <v>503</v>
      </c>
      <c r="U5" s="112" t="s">
        <v>495</v>
      </c>
      <c r="V5" s="105">
        <v>8</v>
      </c>
      <c r="W5" s="94">
        <f t="shared" si="0"/>
        <v>77</v>
      </c>
    </row>
    <row r="6" spans="1:23" ht="132" customHeight="1" x14ac:dyDescent="0.25">
      <c r="A6" s="106" t="s">
        <v>509</v>
      </c>
      <c r="B6" s="106" t="s">
        <v>510</v>
      </c>
      <c r="C6" s="106" t="s">
        <v>139</v>
      </c>
      <c r="D6" s="107" t="s">
        <v>484</v>
      </c>
      <c r="E6" s="107" t="s">
        <v>506</v>
      </c>
      <c r="F6" s="97">
        <v>15</v>
      </c>
      <c r="G6" s="108" t="s">
        <v>511</v>
      </c>
      <c r="H6" s="109" t="s">
        <v>487</v>
      </c>
      <c r="I6" s="108" t="s">
        <v>507</v>
      </c>
      <c r="J6" s="109" t="s">
        <v>512</v>
      </c>
      <c r="K6" s="99">
        <v>15</v>
      </c>
      <c r="L6" s="110" t="s">
        <v>490</v>
      </c>
      <c r="M6" s="110" t="s">
        <v>490</v>
      </c>
      <c r="N6" s="110" t="s">
        <v>490</v>
      </c>
      <c r="O6" s="110" t="s">
        <v>491</v>
      </c>
      <c r="P6" s="101">
        <v>20</v>
      </c>
      <c r="Q6" s="111" t="s">
        <v>513</v>
      </c>
      <c r="R6" s="111" t="s">
        <v>514</v>
      </c>
      <c r="S6" s="103">
        <v>15</v>
      </c>
      <c r="T6" s="112" t="s">
        <v>515</v>
      </c>
      <c r="U6" s="112" t="s">
        <v>495</v>
      </c>
      <c r="V6" s="105">
        <v>10</v>
      </c>
      <c r="W6" s="94">
        <f t="shared" si="0"/>
        <v>75</v>
      </c>
    </row>
    <row r="7" spans="1:23" ht="108" customHeight="1" x14ac:dyDescent="0.25">
      <c r="A7" s="106" t="s">
        <v>516</v>
      </c>
      <c r="B7" s="106" t="s">
        <v>517</v>
      </c>
      <c r="C7" s="106" t="s">
        <v>116</v>
      </c>
      <c r="D7" s="107" t="s">
        <v>518</v>
      </c>
      <c r="E7" s="107" t="s">
        <v>519</v>
      </c>
      <c r="F7" s="97">
        <v>9</v>
      </c>
      <c r="G7" s="108" t="s">
        <v>520</v>
      </c>
      <c r="H7" s="109" t="s">
        <v>521</v>
      </c>
      <c r="I7" s="109" t="s">
        <v>522</v>
      </c>
      <c r="J7" s="109" t="s">
        <v>523</v>
      </c>
      <c r="K7" s="99">
        <v>7</v>
      </c>
      <c r="L7" s="110" t="s">
        <v>490</v>
      </c>
      <c r="M7" s="110" t="s">
        <v>490</v>
      </c>
      <c r="N7" s="110" t="s">
        <v>490</v>
      </c>
      <c r="O7" s="110" t="s">
        <v>524</v>
      </c>
      <c r="P7" s="101">
        <v>25</v>
      </c>
      <c r="Q7" s="111" t="s">
        <v>525</v>
      </c>
      <c r="R7" s="111" t="s">
        <v>526</v>
      </c>
      <c r="S7" s="103">
        <v>7</v>
      </c>
      <c r="T7" s="112" t="s">
        <v>527</v>
      </c>
      <c r="U7" s="112" t="s">
        <v>495</v>
      </c>
      <c r="V7" s="105">
        <v>8</v>
      </c>
      <c r="W7" s="94">
        <f t="shared" si="0"/>
        <v>56</v>
      </c>
    </row>
    <row r="8" spans="1:23" ht="111" customHeight="1" x14ac:dyDescent="0.25">
      <c r="A8" s="106" t="s">
        <v>528</v>
      </c>
      <c r="B8" s="106" t="s">
        <v>529</v>
      </c>
      <c r="C8" s="106" t="s">
        <v>530</v>
      </c>
      <c r="D8" s="107" t="s">
        <v>531</v>
      </c>
      <c r="E8" s="107" t="s">
        <v>519</v>
      </c>
      <c r="F8" s="97">
        <v>5</v>
      </c>
      <c r="G8" s="108" t="s">
        <v>520</v>
      </c>
      <c r="H8" s="109" t="s">
        <v>521</v>
      </c>
      <c r="I8" s="109" t="s">
        <v>522</v>
      </c>
      <c r="J8" s="109" t="s">
        <v>532</v>
      </c>
      <c r="K8" s="99">
        <v>7</v>
      </c>
      <c r="L8" s="110" t="s">
        <v>533</v>
      </c>
      <c r="M8" s="110" t="s">
        <v>474</v>
      </c>
      <c r="N8" s="110" t="s">
        <v>534</v>
      </c>
      <c r="O8" s="110" t="s">
        <v>524</v>
      </c>
      <c r="P8" s="101">
        <v>14</v>
      </c>
      <c r="Q8" s="111" t="s">
        <v>525</v>
      </c>
      <c r="R8" s="111" t="s">
        <v>535</v>
      </c>
      <c r="S8" s="103">
        <v>10</v>
      </c>
      <c r="T8" s="112" t="s">
        <v>503</v>
      </c>
      <c r="U8" s="112" t="s">
        <v>495</v>
      </c>
      <c r="V8" s="105">
        <v>8</v>
      </c>
      <c r="W8" s="94">
        <f t="shared" si="0"/>
        <v>44</v>
      </c>
    </row>
    <row r="9" spans="1:23" ht="112.5" customHeight="1" x14ac:dyDescent="0.25">
      <c r="A9" s="106" t="s">
        <v>536</v>
      </c>
      <c r="B9" s="106" t="s">
        <v>537</v>
      </c>
      <c r="C9" s="106" t="s">
        <v>136</v>
      </c>
      <c r="D9" s="107" t="s">
        <v>518</v>
      </c>
      <c r="E9" s="107" t="s">
        <v>519</v>
      </c>
      <c r="F9" s="97">
        <v>5</v>
      </c>
      <c r="G9" s="108" t="s">
        <v>520</v>
      </c>
      <c r="H9" s="109" t="s">
        <v>521</v>
      </c>
      <c r="I9" s="109" t="s">
        <v>522</v>
      </c>
      <c r="J9" s="109" t="s">
        <v>532</v>
      </c>
      <c r="K9" s="99">
        <v>7</v>
      </c>
      <c r="L9" s="110" t="s">
        <v>533</v>
      </c>
      <c r="M9" s="110" t="s">
        <v>538</v>
      </c>
      <c r="N9" s="110" t="s">
        <v>490</v>
      </c>
      <c r="O9" s="110" t="s">
        <v>524</v>
      </c>
      <c r="P9" s="101">
        <v>7</v>
      </c>
      <c r="Q9" s="111" t="s">
        <v>525</v>
      </c>
      <c r="R9" s="111" t="s">
        <v>539</v>
      </c>
      <c r="S9" s="103">
        <v>7</v>
      </c>
      <c r="T9" s="112" t="s">
        <v>540</v>
      </c>
      <c r="U9" s="112" t="s">
        <v>495</v>
      </c>
      <c r="V9" s="105">
        <v>8</v>
      </c>
      <c r="W9" s="94">
        <f t="shared" si="0"/>
        <v>34</v>
      </c>
    </row>
  </sheetData>
  <hyperlinks>
    <hyperlink ref="B3" r:id="rId1" xr:uid="{B762B41E-9DE1-4A98-BBED-478CD17FF3AA}"/>
    <hyperlink ref="B4" r:id="rId2" xr:uid="{CDC309D7-90CD-4B0D-8308-132B98A5ABFC}"/>
    <hyperlink ref="B5" r:id="rId3" xr:uid="{1944B21E-AC52-43FB-8260-BB1C267571C9}"/>
    <hyperlink ref="B6" r:id="rId4" xr:uid="{C7BD4F6E-E85A-4134-A491-4907042EB30F}"/>
    <hyperlink ref="B7" r:id="rId5" xr:uid="{A2BD907E-6E0C-497E-9EEA-B2A2E91226CE}"/>
    <hyperlink ref="B8" r:id="rId6" xr:uid="{8E6FD2A6-8805-4FF9-AA8E-25CF0C9BE6EB}"/>
    <hyperlink ref="B9" r:id="rId7" xr:uid="{4BFF95EE-F034-4A0B-BBB9-C165F0F49B4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9455-2B81-49BC-BBEB-4929195ED195}">
  <dimension ref="A1:H38"/>
  <sheetViews>
    <sheetView workbookViewId="0">
      <selection activeCell="L8" sqref="L8"/>
    </sheetView>
  </sheetViews>
  <sheetFormatPr defaultRowHeight="15" x14ac:dyDescent="0.25"/>
  <cols>
    <col min="2" max="2" width="32" customWidth="1"/>
    <col min="3" max="3" width="18.85546875" customWidth="1"/>
    <col min="4" max="4" width="17.5703125" customWidth="1"/>
    <col min="5" max="5" width="19" customWidth="1"/>
    <col min="6" max="6" width="14.42578125" customWidth="1"/>
    <col min="7" max="7" width="15.7109375" customWidth="1"/>
  </cols>
  <sheetData>
    <row r="1" spans="1:8" s="73" customFormat="1" ht="21" x14ac:dyDescent="0.35">
      <c r="C1" s="33" t="s">
        <v>578</v>
      </c>
    </row>
    <row r="2" spans="1:8" s="73" customFormat="1" ht="15.75" thickBot="1" x14ac:dyDescent="0.3"/>
    <row r="3" spans="1:8" ht="36.75" customHeight="1" x14ac:dyDescent="0.25">
      <c r="A3" s="113"/>
      <c r="B3" s="114"/>
      <c r="C3" s="314"/>
      <c r="D3" s="114" t="s">
        <v>541</v>
      </c>
      <c r="E3" s="114" t="s">
        <v>542</v>
      </c>
      <c r="F3" s="114" t="s">
        <v>543</v>
      </c>
      <c r="G3" s="115" t="s">
        <v>544</v>
      </c>
      <c r="H3" s="116"/>
    </row>
    <row r="4" spans="1:8" ht="33" customHeight="1" x14ac:dyDescent="0.25">
      <c r="A4" s="117"/>
      <c r="B4" s="118"/>
      <c r="C4" s="315"/>
      <c r="D4" s="119" t="s">
        <v>147</v>
      </c>
      <c r="E4" s="119" t="s">
        <v>545</v>
      </c>
      <c r="F4" s="120" t="s">
        <v>546</v>
      </c>
      <c r="G4" s="121" t="s">
        <v>547</v>
      </c>
      <c r="H4" s="122"/>
    </row>
    <row r="5" spans="1:8" ht="31.5" customHeight="1" x14ac:dyDescent="0.25">
      <c r="A5" s="117"/>
      <c r="B5" s="120"/>
      <c r="C5" s="315"/>
      <c r="D5" s="119" t="s">
        <v>548</v>
      </c>
      <c r="E5" s="123" t="s">
        <v>549</v>
      </c>
      <c r="F5" s="123" t="s">
        <v>550</v>
      </c>
      <c r="G5" s="121" t="s">
        <v>551</v>
      </c>
      <c r="H5" s="122" t="s">
        <v>5</v>
      </c>
    </row>
    <row r="6" spans="1:8" ht="24.75" customHeight="1" thickBot="1" x14ac:dyDescent="0.3">
      <c r="A6" s="124"/>
      <c r="B6" s="125" t="s">
        <v>69</v>
      </c>
      <c r="C6" s="125" t="s">
        <v>110</v>
      </c>
      <c r="D6" s="125" t="s">
        <v>552</v>
      </c>
      <c r="E6" s="125" t="s">
        <v>553</v>
      </c>
      <c r="F6" s="125" t="s">
        <v>553</v>
      </c>
      <c r="G6" s="125" t="s">
        <v>552</v>
      </c>
      <c r="H6" s="125">
        <v>100</v>
      </c>
    </row>
    <row r="7" spans="1:8" ht="35.25" customHeight="1" thickBot="1" x14ac:dyDescent="0.3">
      <c r="A7" s="126">
        <v>11</v>
      </c>
      <c r="B7" s="127" t="s">
        <v>554</v>
      </c>
      <c r="C7" s="128" t="s">
        <v>555</v>
      </c>
      <c r="D7" s="129">
        <v>27</v>
      </c>
      <c r="E7" s="129">
        <v>20</v>
      </c>
      <c r="F7" s="129">
        <v>20</v>
      </c>
      <c r="G7" s="129">
        <v>27</v>
      </c>
      <c r="H7" s="129">
        <f t="shared" ref="H7:H38" si="0">SUM(D7:G7)</f>
        <v>94</v>
      </c>
    </row>
    <row r="8" spans="1:8" ht="33.75" customHeight="1" thickBot="1" x14ac:dyDescent="0.3">
      <c r="A8" s="126">
        <v>1</v>
      </c>
      <c r="B8" s="130" t="s">
        <v>121</v>
      </c>
      <c r="C8" s="131" t="s">
        <v>122</v>
      </c>
      <c r="D8" s="129">
        <v>28</v>
      </c>
      <c r="E8" s="129">
        <v>20</v>
      </c>
      <c r="F8" s="129">
        <v>20</v>
      </c>
      <c r="G8" s="129">
        <v>25</v>
      </c>
      <c r="H8" s="129">
        <f t="shared" si="0"/>
        <v>93</v>
      </c>
    </row>
    <row r="9" spans="1:8" ht="36" customHeight="1" thickBot="1" x14ac:dyDescent="0.3">
      <c r="A9" s="126">
        <v>27</v>
      </c>
      <c r="B9" s="130" t="s">
        <v>142</v>
      </c>
      <c r="C9" s="131" t="s">
        <v>114</v>
      </c>
      <c r="D9" s="129">
        <v>27</v>
      </c>
      <c r="E9" s="129">
        <v>18</v>
      </c>
      <c r="F9" s="129">
        <v>20</v>
      </c>
      <c r="G9" s="129">
        <v>28</v>
      </c>
      <c r="H9" s="129">
        <f t="shared" si="0"/>
        <v>93</v>
      </c>
    </row>
    <row r="10" spans="1:8" ht="24" customHeight="1" thickBot="1" x14ac:dyDescent="0.3">
      <c r="A10" s="126">
        <v>26</v>
      </c>
      <c r="B10" s="130" t="s">
        <v>141</v>
      </c>
      <c r="C10" s="131" t="s">
        <v>139</v>
      </c>
      <c r="D10" s="129">
        <v>27</v>
      </c>
      <c r="E10" s="129">
        <v>20</v>
      </c>
      <c r="F10" s="129">
        <v>20</v>
      </c>
      <c r="G10" s="129">
        <v>23</v>
      </c>
      <c r="H10" s="129">
        <f t="shared" si="0"/>
        <v>90</v>
      </c>
    </row>
    <row r="11" spans="1:8" ht="35.25" customHeight="1" thickBot="1" x14ac:dyDescent="0.3">
      <c r="A11" s="126">
        <v>5</v>
      </c>
      <c r="B11" s="130" t="s">
        <v>125</v>
      </c>
      <c r="C11" s="131" t="s">
        <v>124</v>
      </c>
      <c r="D11" s="129">
        <v>30</v>
      </c>
      <c r="E11" s="129">
        <v>18</v>
      </c>
      <c r="F11" s="129">
        <v>17</v>
      </c>
      <c r="G11" s="129">
        <v>23</v>
      </c>
      <c r="H11" s="129">
        <f t="shared" si="0"/>
        <v>88</v>
      </c>
    </row>
    <row r="12" spans="1:8" ht="31.5" customHeight="1" thickBot="1" x14ac:dyDescent="0.3">
      <c r="A12" s="126">
        <v>19</v>
      </c>
      <c r="B12" s="130" t="s">
        <v>137</v>
      </c>
      <c r="C12" s="131" t="s">
        <v>136</v>
      </c>
      <c r="D12" s="129">
        <v>25</v>
      </c>
      <c r="E12" s="129">
        <v>20</v>
      </c>
      <c r="F12" s="129">
        <v>18</v>
      </c>
      <c r="G12" s="129">
        <v>25</v>
      </c>
      <c r="H12" s="129">
        <f t="shared" si="0"/>
        <v>88</v>
      </c>
    </row>
    <row r="13" spans="1:8" ht="42" customHeight="1" thickBot="1" x14ac:dyDescent="0.3">
      <c r="A13" s="126">
        <v>25</v>
      </c>
      <c r="B13" s="130" t="s">
        <v>556</v>
      </c>
      <c r="C13" s="131" t="s">
        <v>139</v>
      </c>
      <c r="D13" s="129">
        <v>25</v>
      </c>
      <c r="E13" s="129">
        <v>20</v>
      </c>
      <c r="F13" s="129">
        <v>18</v>
      </c>
      <c r="G13" s="129">
        <v>25</v>
      </c>
      <c r="H13" s="129">
        <f t="shared" si="0"/>
        <v>88</v>
      </c>
    </row>
    <row r="14" spans="1:8" ht="27.75" customHeight="1" thickBot="1" x14ac:dyDescent="0.3">
      <c r="A14" s="126">
        <v>4</v>
      </c>
      <c r="B14" s="130" t="s">
        <v>123</v>
      </c>
      <c r="C14" s="131" t="s">
        <v>124</v>
      </c>
      <c r="D14" s="129">
        <v>27</v>
      </c>
      <c r="E14" s="129">
        <v>20</v>
      </c>
      <c r="F14" s="129">
        <v>17</v>
      </c>
      <c r="G14" s="129">
        <v>23</v>
      </c>
      <c r="H14" s="129">
        <f t="shared" si="0"/>
        <v>87</v>
      </c>
    </row>
    <row r="15" spans="1:8" ht="23.25" customHeight="1" thickBot="1" x14ac:dyDescent="0.3">
      <c r="A15" s="126">
        <v>8</v>
      </c>
      <c r="B15" s="130" t="s">
        <v>115</v>
      </c>
      <c r="C15" s="131" t="s">
        <v>116</v>
      </c>
      <c r="D15" s="129">
        <v>20</v>
      </c>
      <c r="E15" s="129">
        <v>17</v>
      </c>
      <c r="F15" s="129">
        <v>18</v>
      </c>
      <c r="G15" s="129">
        <v>25</v>
      </c>
      <c r="H15" s="129">
        <f t="shared" si="0"/>
        <v>80</v>
      </c>
    </row>
    <row r="16" spans="1:8" ht="36.75" customHeight="1" thickBot="1" x14ac:dyDescent="0.3">
      <c r="A16" s="126">
        <v>13</v>
      </c>
      <c r="B16" s="130" t="s">
        <v>134</v>
      </c>
      <c r="C16" s="131" t="s">
        <v>557</v>
      </c>
      <c r="D16" s="129">
        <v>30</v>
      </c>
      <c r="E16" s="129">
        <v>20</v>
      </c>
      <c r="F16" s="129">
        <v>20</v>
      </c>
      <c r="G16" s="129">
        <v>10</v>
      </c>
      <c r="H16" s="129">
        <f t="shared" si="0"/>
        <v>80</v>
      </c>
    </row>
    <row r="17" spans="1:8" ht="24" customHeight="1" thickBot="1" x14ac:dyDescent="0.3">
      <c r="A17" s="126">
        <v>7</v>
      </c>
      <c r="B17" s="130" t="s">
        <v>126</v>
      </c>
      <c r="C17" s="131" t="s">
        <v>116</v>
      </c>
      <c r="D17" s="129">
        <v>27</v>
      </c>
      <c r="E17" s="129">
        <v>20</v>
      </c>
      <c r="F17" s="129">
        <v>18</v>
      </c>
      <c r="G17" s="129">
        <v>15</v>
      </c>
      <c r="H17" s="129">
        <f t="shared" si="0"/>
        <v>80</v>
      </c>
    </row>
    <row r="18" spans="1:8" ht="22.5" customHeight="1" thickBot="1" x14ac:dyDescent="0.3">
      <c r="A18" s="126">
        <v>10</v>
      </c>
      <c r="B18" s="132" t="s">
        <v>558</v>
      </c>
      <c r="C18" s="133" t="s">
        <v>530</v>
      </c>
      <c r="D18" s="134">
        <v>22</v>
      </c>
      <c r="E18" s="134">
        <v>18</v>
      </c>
      <c r="F18" s="134">
        <v>17</v>
      </c>
      <c r="G18" s="134">
        <v>20</v>
      </c>
      <c r="H18" s="134">
        <f t="shared" si="0"/>
        <v>77</v>
      </c>
    </row>
    <row r="19" spans="1:8" ht="22.5" customHeight="1" thickBot="1" x14ac:dyDescent="0.3">
      <c r="A19" s="126">
        <v>20</v>
      </c>
      <c r="B19" s="132" t="s">
        <v>559</v>
      </c>
      <c r="C19" s="133" t="s">
        <v>483</v>
      </c>
      <c r="D19" s="134">
        <v>25</v>
      </c>
      <c r="E19" s="134">
        <v>18</v>
      </c>
      <c r="F19" s="134">
        <v>18</v>
      </c>
      <c r="G19" s="134">
        <v>15</v>
      </c>
      <c r="H19" s="134">
        <f t="shared" si="0"/>
        <v>76</v>
      </c>
    </row>
    <row r="20" spans="1:8" ht="27" customHeight="1" thickBot="1" x14ac:dyDescent="0.3">
      <c r="A20" s="126">
        <v>30</v>
      </c>
      <c r="B20" s="132" t="s">
        <v>560</v>
      </c>
      <c r="C20" s="133" t="s">
        <v>561</v>
      </c>
      <c r="D20" s="134">
        <v>22</v>
      </c>
      <c r="E20" s="134">
        <v>16</v>
      </c>
      <c r="F20" s="134">
        <v>18</v>
      </c>
      <c r="G20" s="134">
        <v>20</v>
      </c>
      <c r="H20" s="134">
        <f t="shared" si="0"/>
        <v>76</v>
      </c>
    </row>
    <row r="21" spans="1:8" ht="25.5" customHeight="1" thickBot="1" x14ac:dyDescent="0.3">
      <c r="A21" s="126">
        <v>9</v>
      </c>
      <c r="B21" s="132" t="s">
        <v>130</v>
      </c>
      <c r="C21" s="133" t="s">
        <v>131</v>
      </c>
      <c r="D21" s="134">
        <v>16</v>
      </c>
      <c r="E21" s="134">
        <v>17</v>
      </c>
      <c r="F21" s="134">
        <v>20</v>
      </c>
      <c r="G21" s="134">
        <v>22</v>
      </c>
      <c r="H21" s="134">
        <f t="shared" si="0"/>
        <v>75</v>
      </c>
    </row>
    <row r="22" spans="1:8" ht="24" customHeight="1" thickBot="1" x14ac:dyDescent="0.3">
      <c r="A22" s="126">
        <v>3</v>
      </c>
      <c r="B22" s="132" t="s">
        <v>562</v>
      </c>
      <c r="C22" s="133" t="s">
        <v>563</v>
      </c>
      <c r="D22" s="134">
        <v>20</v>
      </c>
      <c r="E22" s="134">
        <v>20</v>
      </c>
      <c r="F22" s="134">
        <v>17</v>
      </c>
      <c r="G22" s="134">
        <v>16</v>
      </c>
      <c r="H22" s="134">
        <f t="shared" si="0"/>
        <v>73</v>
      </c>
    </row>
    <row r="23" spans="1:8" ht="30" customHeight="1" thickBot="1" x14ac:dyDescent="0.3">
      <c r="A23" s="126">
        <v>18</v>
      </c>
      <c r="B23" s="132" t="s">
        <v>135</v>
      </c>
      <c r="C23" s="133" t="s">
        <v>136</v>
      </c>
      <c r="D23" s="134">
        <v>20</v>
      </c>
      <c r="E23" s="134">
        <v>14</v>
      </c>
      <c r="F23" s="134">
        <v>12</v>
      </c>
      <c r="G23" s="134">
        <v>25</v>
      </c>
      <c r="H23" s="134">
        <f t="shared" si="0"/>
        <v>71</v>
      </c>
    </row>
    <row r="24" spans="1:8" ht="23.25" customHeight="1" thickBot="1" x14ac:dyDescent="0.3">
      <c r="A24" s="126">
        <v>24</v>
      </c>
      <c r="B24" s="132" t="s">
        <v>564</v>
      </c>
      <c r="C24" s="133" t="s">
        <v>139</v>
      </c>
      <c r="D24" s="134">
        <v>20</v>
      </c>
      <c r="E24" s="134">
        <v>16</v>
      </c>
      <c r="F24" s="134">
        <v>20</v>
      </c>
      <c r="G24" s="134">
        <v>15</v>
      </c>
      <c r="H24" s="134">
        <f t="shared" si="0"/>
        <v>71</v>
      </c>
    </row>
    <row r="25" spans="1:8" ht="21" customHeight="1" thickBot="1" x14ac:dyDescent="0.3">
      <c r="A25" s="126">
        <v>6</v>
      </c>
      <c r="B25" s="132" t="s">
        <v>565</v>
      </c>
      <c r="C25" s="133" t="s">
        <v>566</v>
      </c>
      <c r="D25" s="134">
        <v>22</v>
      </c>
      <c r="E25" s="134">
        <v>15</v>
      </c>
      <c r="F25" s="134">
        <v>15</v>
      </c>
      <c r="G25" s="134">
        <v>18</v>
      </c>
      <c r="H25" s="134">
        <f t="shared" si="0"/>
        <v>70</v>
      </c>
    </row>
    <row r="26" spans="1:8" ht="19.5" customHeight="1" thickBot="1" x14ac:dyDescent="0.3">
      <c r="A26" s="126">
        <v>21</v>
      </c>
      <c r="B26" s="132" t="s">
        <v>439</v>
      </c>
      <c r="C26" s="133" t="s">
        <v>139</v>
      </c>
      <c r="D26" s="134">
        <v>27</v>
      </c>
      <c r="E26" s="134">
        <v>16</v>
      </c>
      <c r="F26" s="134">
        <v>17</v>
      </c>
      <c r="G26" s="134">
        <v>10</v>
      </c>
      <c r="H26" s="134">
        <f t="shared" si="0"/>
        <v>70</v>
      </c>
    </row>
    <row r="27" spans="1:8" ht="19.5" customHeight="1" thickBot="1" x14ac:dyDescent="0.3">
      <c r="A27" s="126">
        <v>28</v>
      </c>
      <c r="B27" s="132" t="s">
        <v>113</v>
      </c>
      <c r="C27" s="133" t="s">
        <v>114</v>
      </c>
      <c r="D27" s="134">
        <v>25</v>
      </c>
      <c r="E27" s="134">
        <v>15</v>
      </c>
      <c r="F27" s="134">
        <v>15</v>
      </c>
      <c r="G27" s="134">
        <v>15</v>
      </c>
      <c r="H27" s="134">
        <f t="shared" si="0"/>
        <v>70</v>
      </c>
    </row>
    <row r="28" spans="1:8" ht="33" customHeight="1" thickBot="1" x14ac:dyDescent="0.3">
      <c r="A28" s="126">
        <v>15</v>
      </c>
      <c r="B28" s="132" t="s">
        <v>567</v>
      </c>
      <c r="C28" s="132" t="s">
        <v>180</v>
      </c>
      <c r="D28" s="134">
        <v>19</v>
      </c>
      <c r="E28" s="134">
        <v>18</v>
      </c>
      <c r="F28" s="134">
        <v>17</v>
      </c>
      <c r="G28" s="134">
        <v>15</v>
      </c>
      <c r="H28" s="134">
        <f t="shared" si="0"/>
        <v>69</v>
      </c>
    </row>
    <row r="29" spans="1:8" ht="35.25" customHeight="1" thickBot="1" x14ac:dyDescent="0.3">
      <c r="A29" s="126">
        <v>17</v>
      </c>
      <c r="B29" s="135" t="s">
        <v>568</v>
      </c>
      <c r="C29" s="136" t="s">
        <v>136</v>
      </c>
      <c r="D29" s="137">
        <v>15</v>
      </c>
      <c r="E29" s="137">
        <v>18</v>
      </c>
      <c r="F29" s="137">
        <v>18</v>
      </c>
      <c r="G29" s="137">
        <v>15</v>
      </c>
      <c r="H29" s="137">
        <f t="shared" si="0"/>
        <v>66</v>
      </c>
    </row>
    <row r="30" spans="1:8" ht="37.5" customHeight="1" thickBot="1" x14ac:dyDescent="0.3">
      <c r="A30" s="126">
        <v>14</v>
      </c>
      <c r="B30" s="135" t="s">
        <v>569</v>
      </c>
      <c r="C30" s="136" t="s">
        <v>570</v>
      </c>
      <c r="D30" s="137">
        <v>18</v>
      </c>
      <c r="E30" s="137">
        <v>14</v>
      </c>
      <c r="F30" s="137">
        <v>17</v>
      </c>
      <c r="G30" s="137">
        <v>16</v>
      </c>
      <c r="H30" s="137">
        <f t="shared" si="0"/>
        <v>65</v>
      </c>
    </row>
    <row r="31" spans="1:8" ht="24" customHeight="1" thickBot="1" x14ac:dyDescent="0.3">
      <c r="A31" s="126">
        <v>29</v>
      </c>
      <c r="B31" s="135" t="s">
        <v>571</v>
      </c>
      <c r="C31" s="136" t="s">
        <v>114</v>
      </c>
      <c r="D31" s="137">
        <v>20</v>
      </c>
      <c r="E31" s="137">
        <v>10</v>
      </c>
      <c r="F31" s="137">
        <v>12</v>
      </c>
      <c r="G31" s="137">
        <v>22</v>
      </c>
      <c r="H31" s="137">
        <f t="shared" si="0"/>
        <v>64</v>
      </c>
    </row>
    <row r="32" spans="1:8" ht="36.75" customHeight="1" thickBot="1" x14ac:dyDescent="0.3">
      <c r="A32" s="126">
        <v>2</v>
      </c>
      <c r="B32" s="135" t="s">
        <v>572</v>
      </c>
      <c r="C32" s="136" t="s">
        <v>573</v>
      </c>
      <c r="D32" s="137">
        <v>15</v>
      </c>
      <c r="E32" s="137">
        <v>20</v>
      </c>
      <c r="F32" s="137">
        <v>15</v>
      </c>
      <c r="G32" s="137">
        <v>12</v>
      </c>
      <c r="H32" s="137">
        <f t="shared" si="0"/>
        <v>62</v>
      </c>
    </row>
    <row r="33" spans="1:8" ht="36" customHeight="1" thickBot="1" x14ac:dyDescent="0.3">
      <c r="A33" s="126">
        <v>22</v>
      </c>
      <c r="B33" s="135" t="s">
        <v>305</v>
      </c>
      <c r="C33" s="136" t="s">
        <v>139</v>
      </c>
      <c r="D33" s="137">
        <v>15</v>
      </c>
      <c r="E33" s="137">
        <v>15</v>
      </c>
      <c r="F33" s="137">
        <v>12</v>
      </c>
      <c r="G33" s="137">
        <v>20</v>
      </c>
      <c r="H33" s="137">
        <f t="shared" si="0"/>
        <v>62</v>
      </c>
    </row>
    <row r="34" spans="1:8" ht="36.75" customHeight="1" thickBot="1" x14ac:dyDescent="0.3">
      <c r="A34" s="126">
        <v>16</v>
      </c>
      <c r="B34" s="135" t="s">
        <v>574</v>
      </c>
      <c r="C34" s="136" t="s">
        <v>180</v>
      </c>
      <c r="D34" s="137">
        <v>20</v>
      </c>
      <c r="E34" s="137">
        <v>15</v>
      </c>
      <c r="F34" s="137">
        <v>15</v>
      </c>
      <c r="G34" s="137">
        <v>10</v>
      </c>
      <c r="H34" s="137">
        <f t="shared" si="0"/>
        <v>60</v>
      </c>
    </row>
    <row r="35" spans="1:8" ht="20.25" customHeight="1" thickBot="1" x14ac:dyDescent="0.3">
      <c r="A35" s="126">
        <v>12</v>
      </c>
      <c r="B35" s="135" t="s">
        <v>132</v>
      </c>
      <c r="C35" s="136" t="s">
        <v>133</v>
      </c>
      <c r="D35" s="137">
        <v>15</v>
      </c>
      <c r="E35" s="137">
        <v>12</v>
      </c>
      <c r="F35" s="137">
        <v>12</v>
      </c>
      <c r="G35" s="137">
        <v>20</v>
      </c>
      <c r="H35" s="137">
        <f t="shared" si="0"/>
        <v>59</v>
      </c>
    </row>
    <row r="36" spans="1:8" ht="19.5" customHeight="1" thickBot="1" x14ac:dyDescent="0.3">
      <c r="A36" s="126">
        <v>31</v>
      </c>
      <c r="B36" s="135" t="s">
        <v>575</v>
      </c>
      <c r="C36" s="136" t="s">
        <v>144</v>
      </c>
      <c r="D36" s="137">
        <v>10</v>
      </c>
      <c r="E36" s="137">
        <v>15</v>
      </c>
      <c r="F36" s="137">
        <v>12</v>
      </c>
      <c r="G36" s="137">
        <v>15</v>
      </c>
      <c r="H36" s="137">
        <f t="shared" si="0"/>
        <v>52</v>
      </c>
    </row>
    <row r="37" spans="1:8" ht="35.25" customHeight="1" thickBot="1" x14ac:dyDescent="0.3">
      <c r="A37" s="126">
        <v>32</v>
      </c>
      <c r="B37" s="135" t="s">
        <v>576</v>
      </c>
      <c r="C37" s="136" t="s">
        <v>128</v>
      </c>
      <c r="D37" s="137">
        <v>18</v>
      </c>
      <c r="E37" s="137">
        <v>10</v>
      </c>
      <c r="F37" s="137">
        <v>10</v>
      </c>
      <c r="G37" s="137">
        <v>10</v>
      </c>
      <c r="H37" s="137">
        <f t="shared" si="0"/>
        <v>48</v>
      </c>
    </row>
    <row r="38" spans="1:8" ht="36.75" customHeight="1" thickBot="1" x14ac:dyDescent="0.3">
      <c r="A38" s="126">
        <v>23</v>
      </c>
      <c r="B38" s="135" t="s">
        <v>577</v>
      </c>
      <c r="C38" s="136" t="s">
        <v>139</v>
      </c>
      <c r="D38" s="137">
        <v>10</v>
      </c>
      <c r="E38" s="137">
        <v>10</v>
      </c>
      <c r="F38" s="137">
        <v>10</v>
      </c>
      <c r="G38" s="137">
        <v>5</v>
      </c>
      <c r="H38" s="137">
        <f t="shared" si="0"/>
        <v>35</v>
      </c>
    </row>
  </sheetData>
  <mergeCells count="1">
    <mergeCell ref="C3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660E-3871-4867-92AB-036837F98645}">
  <dimension ref="A1:D22"/>
  <sheetViews>
    <sheetView workbookViewId="0">
      <selection activeCell="E24" sqref="E24"/>
    </sheetView>
  </sheetViews>
  <sheetFormatPr defaultRowHeight="15" x14ac:dyDescent="0.25"/>
  <cols>
    <col min="1" max="1" width="44.7109375" customWidth="1"/>
    <col min="2" max="2" width="52.7109375" customWidth="1"/>
    <col min="3" max="3" width="47" customWidth="1"/>
    <col min="4" max="4" width="8.28515625" customWidth="1"/>
  </cols>
  <sheetData>
    <row r="1" spans="1:4" x14ac:dyDescent="0.25">
      <c r="A1" s="31" t="s">
        <v>69</v>
      </c>
      <c r="B1" s="31" t="s">
        <v>70</v>
      </c>
      <c r="C1" s="31" t="s">
        <v>71</v>
      </c>
      <c r="D1" s="31" t="s">
        <v>72</v>
      </c>
    </row>
    <row r="2" spans="1:4" x14ac:dyDescent="0.25">
      <c r="A2" t="s">
        <v>73</v>
      </c>
      <c r="B2" t="s">
        <v>74</v>
      </c>
      <c r="C2" t="s">
        <v>75</v>
      </c>
      <c r="D2" s="32">
        <v>100</v>
      </c>
    </row>
    <row r="3" spans="1:4" x14ac:dyDescent="0.25">
      <c r="A3" t="s">
        <v>76</v>
      </c>
      <c r="D3" s="32">
        <v>96</v>
      </c>
    </row>
    <row r="4" spans="1:4" x14ac:dyDescent="0.25">
      <c r="A4" t="s">
        <v>77</v>
      </c>
      <c r="D4" s="32">
        <v>94</v>
      </c>
    </row>
    <row r="5" spans="1:4" x14ac:dyDescent="0.25">
      <c r="A5" t="s">
        <v>78</v>
      </c>
      <c r="D5" s="32">
        <v>89</v>
      </c>
    </row>
    <row r="6" spans="1:4" x14ac:dyDescent="0.25">
      <c r="A6" t="s">
        <v>79</v>
      </c>
      <c r="B6" t="s">
        <v>80</v>
      </c>
      <c r="C6" t="s">
        <v>81</v>
      </c>
      <c r="D6" s="32">
        <v>88</v>
      </c>
    </row>
    <row r="7" spans="1:4" x14ac:dyDescent="0.25">
      <c r="A7" t="s">
        <v>82</v>
      </c>
      <c r="B7" t="s">
        <v>83</v>
      </c>
      <c r="C7" t="s">
        <v>84</v>
      </c>
      <c r="D7" s="32">
        <v>86</v>
      </c>
    </row>
    <row r="8" spans="1:4" x14ac:dyDescent="0.25">
      <c r="A8" t="s">
        <v>85</v>
      </c>
      <c r="D8" s="32">
        <v>85</v>
      </c>
    </row>
    <row r="9" spans="1:4" x14ac:dyDescent="0.25">
      <c r="A9" t="s">
        <v>82</v>
      </c>
      <c r="D9" s="32">
        <v>79</v>
      </c>
    </row>
    <row r="10" spans="1:4" x14ac:dyDescent="0.25">
      <c r="A10" t="s">
        <v>86</v>
      </c>
      <c r="D10" s="32">
        <v>77</v>
      </c>
    </row>
    <row r="11" spans="1:4" x14ac:dyDescent="0.25">
      <c r="A11" t="s">
        <v>87</v>
      </c>
      <c r="D11" s="32">
        <v>76</v>
      </c>
    </row>
    <row r="12" spans="1:4" x14ac:dyDescent="0.25">
      <c r="A12" t="s">
        <v>88</v>
      </c>
      <c r="D12" s="32">
        <v>72</v>
      </c>
    </row>
    <row r="13" spans="1:4" x14ac:dyDescent="0.25">
      <c r="A13" t="s">
        <v>89</v>
      </c>
      <c r="B13" t="s">
        <v>58</v>
      </c>
      <c r="D13" s="32">
        <v>70</v>
      </c>
    </row>
    <row r="14" spans="1:4" x14ac:dyDescent="0.25">
      <c r="A14" t="s">
        <v>90</v>
      </c>
      <c r="D14" s="32">
        <v>69</v>
      </c>
    </row>
    <row r="15" spans="1:4" x14ac:dyDescent="0.25">
      <c r="A15" t="s">
        <v>91</v>
      </c>
      <c r="D15" s="32">
        <v>65</v>
      </c>
    </row>
    <row r="16" spans="1:4" x14ac:dyDescent="0.25">
      <c r="A16" t="s">
        <v>92</v>
      </c>
      <c r="D16" s="32">
        <v>63</v>
      </c>
    </row>
    <row r="17" spans="1:4" x14ac:dyDescent="0.25">
      <c r="A17" t="s">
        <v>93</v>
      </c>
      <c r="B17" t="s">
        <v>94</v>
      </c>
      <c r="C17" t="s">
        <v>95</v>
      </c>
      <c r="D17" s="32">
        <v>61</v>
      </c>
    </row>
    <row r="18" spans="1:4" x14ac:dyDescent="0.25">
      <c r="A18" t="s">
        <v>96</v>
      </c>
      <c r="D18" s="32">
        <v>58</v>
      </c>
    </row>
    <row r="19" spans="1:4" x14ac:dyDescent="0.25">
      <c r="A19" t="s">
        <v>97</v>
      </c>
      <c r="D19" s="32">
        <v>56</v>
      </c>
    </row>
    <row r="20" spans="1:4" x14ac:dyDescent="0.25">
      <c r="A20" t="s">
        <v>98</v>
      </c>
      <c r="B20" t="s">
        <v>99</v>
      </c>
      <c r="D20" s="32">
        <v>55</v>
      </c>
    </row>
    <row r="21" spans="1:4" x14ac:dyDescent="0.25">
      <c r="A21" t="s">
        <v>82</v>
      </c>
      <c r="D21" s="32">
        <v>54</v>
      </c>
    </row>
    <row r="22" spans="1:4" x14ac:dyDescent="0.25">
      <c r="A22" t="s">
        <v>96</v>
      </c>
      <c r="D22" s="32">
        <v>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C224-2CBB-44D5-9222-B69CC13FA434}">
  <dimension ref="B3:F28"/>
  <sheetViews>
    <sheetView topLeftCell="A4" workbookViewId="0">
      <selection activeCell="B14" sqref="B14"/>
    </sheetView>
  </sheetViews>
  <sheetFormatPr defaultRowHeight="15" x14ac:dyDescent="0.25"/>
  <cols>
    <col min="2" max="2" width="8.140625" customWidth="1"/>
    <col min="3" max="3" width="37.5703125" customWidth="1"/>
    <col min="4" max="4" width="12.28515625" customWidth="1"/>
  </cols>
  <sheetData>
    <row r="3" spans="2:6" ht="21" x14ac:dyDescent="0.35">
      <c r="B3" s="33" t="s">
        <v>100</v>
      </c>
    </row>
    <row r="4" spans="2:6" ht="15.75" thickBot="1" x14ac:dyDescent="0.3"/>
    <row r="5" spans="2:6" x14ac:dyDescent="0.25">
      <c r="B5" s="195" t="s">
        <v>101</v>
      </c>
      <c r="C5" s="188" t="s">
        <v>69</v>
      </c>
      <c r="D5" s="189" t="s">
        <v>102</v>
      </c>
    </row>
    <row r="6" spans="2:6" x14ac:dyDescent="0.25">
      <c r="B6" s="40">
        <v>1</v>
      </c>
      <c r="C6" s="74" t="s">
        <v>103</v>
      </c>
      <c r="D6" s="181">
        <v>110</v>
      </c>
    </row>
    <row r="7" spans="2:6" x14ac:dyDescent="0.25">
      <c r="B7" s="40">
        <v>2</v>
      </c>
      <c r="C7" s="74" t="s">
        <v>104</v>
      </c>
      <c r="D7" s="181">
        <v>101</v>
      </c>
    </row>
    <row r="8" spans="2:6" x14ac:dyDescent="0.25">
      <c r="B8" s="40">
        <v>3</v>
      </c>
      <c r="C8" s="74" t="s">
        <v>105</v>
      </c>
      <c r="D8" s="181">
        <v>96</v>
      </c>
    </row>
    <row r="9" spans="2:6" x14ac:dyDescent="0.25">
      <c r="B9" s="40">
        <v>4</v>
      </c>
      <c r="C9" s="74" t="s">
        <v>106</v>
      </c>
      <c r="D9" s="181">
        <v>75</v>
      </c>
    </row>
    <row r="10" spans="2:6" ht="15.75" thickBot="1" x14ac:dyDescent="0.3">
      <c r="B10" s="42">
        <v>5</v>
      </c>
      <c r="C10" s="185" t="s">
        <v>107</v>
      </c>
      <c r="D10" s="186">
        <v>67</v>
      </c>
    </row>
    <row r="11" spans="2:6" x14ac:dyDescent="0.25">
      <c r="B11" s="34"/>
    </row>
    <row r="12" spans="2:6" x14ac:dyDescent="0.25">
      <c r="B12" s="34"/>
    </row>
    <row r="14" spans="2:6" ht="21" x14ac:dyDescent="0.35">
      <c r="B14" s="33" t="s">
        <v>442</v>
      </c>
    </row>
    <row r="15" spans="2:6" ht="15.75" thickBot="1" x14ac:dyDescent="0.3">
      <c r="D15" s="83"/>
      <c r="E15" s="84"/>
      <c r="F15" s="83"/>
    </row>
    <row r="16" spans="2:6" x14ac:dyDescent="0.25">
      <c r="B16" s="175">
        <v>1</v>
      </c>
      <c r="C16" s="180" t="s">
        <v>444</v>
      </c>
      <c r="D16" s="85"/>
      <c r="E16" s="85"/>
      <c r="F16" s="85"/>
    </row>
    <row r="17" spans="2:6" x14ac:dyDescent="0.25">
      <c r="B17" s="40">
        <v>2</v>
      </c>
      <c r="C17" s="181" t="s">
        <v>379</v>
      </c>
      <c r="D17" s="86"/>
      <c r="E17" s="86"/>
      <c r="F17" s="86"/>
    </row>
    <row r="18" spans="2:6" x14ac:dyDescent="0.25">
      <c r="B18" s="40">
        <v>3</v>
      </c>
      <c r="C18" s="181" t="s">
        <v>443</v>
      </c>
      <c r="D18" s="86"/>
      <c r="E18" s="86"/>
      <c r="F18" s="86"/>
    </row>
    <row r="19" spans="2:6" x14ac:dyDescent="0.25">
      <c r="B19" s="40">
        <v>4</v>
      </c>
      <c r="C19" s="181" t="s">
        <v>445</v>
      </c>
      <c r="D19" s="86"/>
      <c r="E19" s="86"/>
      <c r="F19" s="86"/>
    </row>
    <row r="20" spans="2:6" ht="15.75" thickBot="1" x14ac:dyDescent="0.3">
      <c r="B20" s="42">
        <v>5</v>
      </c>
      <c r="C20" s="186" t="s">
        <v>246</v>
      </c>
      <c r="D20" s="86"/>
      <c r="E20" s="86"/>
      <c r="F20" s="86"/>
    </row>
    <row r="24" spans="2:6" ht="21.75" thickBot="1" x14ac:dyDescent="0.4">
      <c r="B24" s="33" t="s">
        <v>446</v>
      </c>
    </row>
    <row r="25" spans="2:6" x14ac:dyDescent="0.25">
      <c r="B25" s="175">
        <v>1</v>
      </c>
      <c r="C25" s="179" t="s">
        <v>449</v>
      </c>
      <c r="D25" s="180">
        <v>100</v>
      </c>
    </row>
    <row r="26" spans="2:6" x14ac:dyDescent="0.25">
      <c r="B26" s="40">
        <v>2</v>
      </c>
      <c r="C26" s="74" t="s">
        <v>450</v>
      </c>
      <c r="D26" s="181">
        <v>95</v>
      </c>
    </row>
    <row r="27" spans="2:6" ht="15.75" thickBot="1" x14ac:dyDescent="0.3">
      <c r="B27" s="42">
        <v>3</v>
      </c>
      <c r="C27" s="185" t="s">
        <v>447</v>
      </c>
      <c r="D27" s="186">
        <v>80</v>
      </c>
    </row>
    <row r="28" spans="2:6" x14ac:dyDescent="0.25">
      <c r="B28" s="150">
        <v>4</v>
      </c>
      <c r="C28" s="196" t="s">
        <v>448</v>
      </c>
      <c r="D28" s="196">
        <v>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E37EC-74BC-4E48-B1BA-4E5F117B415B}">
  <dimension ref="A4:F26"/>
  <sheetViews>
    <sheetView workbookViewId="0">
      <selection activeCell="H7" sqref="H7"/>
    </sheetView>
  </sheetViews>
  <sheetFormatPr defaultRowHeight="15" x14ac:dyDescent="0.25"/>
  <cols>
    <col min="1" max="1" width="9.140625" style="34"/>
  </cols>
  <sheetData>
    <row r="4" spans="1:5" ht="18.75" x14ac:dyDescent="0.3">
      <c r="B4" s="194" t="s">
        <v>291</v>
      </c>
    </row>
    <row r="5" spans="1:5" ht="15.75" thickBot="1" x14ac:dyDescent="0.3"/>
    <row r="6" spans="1:5" x14ac:dyDescent="0.25">
      <c r="A6" s="175">
        <v>1</v>
      </c>
      <c r="B6" s="179" t="s">
        <v>292</v>
      </c>
      <c r="C6" s="179"/>
      <c r="D6" s="179"/>
      <c r="E6" s="180"/>
    </row>
    <row r="7" spans="1:5" x14ac:dyDescent="0.25">
      <c r="A7" s="40">
        <v>2</v>
      </c>
      <c r="B7" s="74" t="s">
        <v>293</v>
      </c>
      <c r="C7" s="74"/>
      <c r="D7" s="74"/>
      <c r="E7" s="181"/>
    </row>
    <row r="8" spans="1:5" ht="15.75" thickBot="1" x14ac:dyDescent="0.3">
      <c r="A8" s="42">
        <v>3</v>
      </c>
      <c r="B8" s="185" t="s">
        <v>301</v>
      </c>
      <c r="C8" s="185"/>
      <c r="D8" s="185"/>
      <c r="E8" s="186"/>
    </row>
    <row r="11" spans="1:5" ht="21.75" thickBot="1" x14ac:dyDescent="0.4">
      <c r="B11" s="33" t="s">
        <v>294</v>
      </c>
    </row>
    <row r="12" spans="1:5" x14ac:dyDescent="0.25">
      <c r="A12" s="175">
        <v>1</v>
      </c>
      <c r="B12" s="179" t="s">
        <v>282</v>
      </c>
      <c r="C12" s="179"/>
      <c r="D12" s="179"/>
      <c r="E12" s="180"/>
    </row>
    <row r="13" spans="1:5" x14ac:dyDescent="0.25">
      <c r="A13" s="40">
        <v>2</v>
      </c>
      <c r="B13" s="74" t="s">
        <v>323</v>
      </c>
      <c r="C13" s="74"/>
      <c r="D13" s="74"/>
      <c r="E13" s="181"/>
    </row>
    <row r="14" spans="1:5" ht="15.75" thickBot="1" x14ac:dyDescent="0.3">
      <c r="A14" s="42">
        <v>3</v>
      </c>
      <c r="B14" s="185" t="s">
        <v>441</v>
      </c>
      <c r="C14" s="185"/>
      <c r="D14" s="185"/>
      <c r="E14" s="186"/>
    </row>
    <row r="18" spans="1:6" ht="21.75" thickBot="1" x14ac:dyDescent="0.4">
      <c r="B18" s="33" t="s">
        <v>295</v>
      </c>
    </row>
    <row r="19" spans="1:6" x14ac:dyDescent="0.25">
      <c r="A19" s="175">
        <v>1</v>
      </c>
      <c r="B19" s="179" t="s">
        <v>296</v>
      </c>
      <c r="C19" s="179"/>
      <c r="D19" s="179"/>
      <c r="E19" s="180"/>
    </row>
    <row r="20" spans="1:6" x14ac:dyDescent="0.25">
      <c r="A20" s="40">
        <v>2</v>
      </c>
      <c r="B20" s="74" t="s">
        <v>297</v>
      </c>
      <c r="C20" s="74"/>
      <c r="D20" s="74"/>
      <c r="E20" s="181"/>
    </row>
    <row r="21" spans="1:6" ht="15.75" thickBot="1" x14ac:dyDescent="0.3">
      <c r="A21" s="42">
        <v>3</v>
      </c>
      <c r="B21" s="185" t="s">
        <v>298</v>
      </c>
      <c r="C21" s="185"/>
      <c r="D21" s="185"/>
      <c r="E21" s="186"/>
    </row>
    <row r="23" spans="1:6" ht="21.75" thickBot="1" x14ac:dyDescent="0.4">
      <c r="B23" s="33" t="s">
        <v>299</v>
      </c>
    </row>
    <row r="24" spans="1:6" x14ac:dyDescent="0.25">
      <c r="A24" s="175">
        <v>1</v>
      </c>
      <c r="B24" s="179" t="s">
        <v>300</v>
      </c>
      <c r="C24" s="179"/>
      <c r="D24" s="179"/>
      <c r="E24" s="179"/>
      <c r="F24" s="180"/>
    </row>
    <row r="25" spans="1:6" x14ac:dyDescent="0.25">
      <c r="A25" s="40">
        <v>2</v>
      </c>
      <c r="B25" s="74" t="s">
        <v>302</v>
      </c>
      <c r="C25" s="74"/>
      <c r="D25" s="74"/>
      <c r="E25" s="74"/>
      <c r="F25" s="181"/>
    </row>
    <row r="26" spans="1:6" ht="15.75" thickBot="1" x14ac:dyDescent="0.3">
      <c r="A26" s="42">
        <v>3</v>
      </c>
      <c r="B26" s="185" t="s">
        <v>303</v>
      </c>
      <c r="C26" s="185"/>
      <c r="D26" s="185"/>
      <c r="E26" s="185"/>
      <c r="F26" s="1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12B9-3DAE-4100-A474-C651CC51EEA8}">
  <dimension ref="B1:G24"/>
  <sheetViews>
    <sheetView workbookViewId="0">
      <selection activeCell="I11" sqref="I11"/>
    </sheetView>
  </sheetViews>
  <sheetFormatPr defaultRowHeight="15" x14ac:dyDescent="0.25"/>
  <cols>
    <col min="2" max="2" width="13.28515625" customWidth="1"/>
    <col min="3" max="3" width="31.42578125" customWidth="1"/>
    <col min="4" max="4" width="15.28515625" customWidth="1"/>
    <col min="5" max="5" width="13.28515625" customWidth="1"/>
    <col min="6" max="6" width="12.28515625" customWidth="1"/>
  </cols>
  <sheetData>
    <row r="1" spans="2:7" ht="23.25" x14ac:dyDescent="0.35">
      <c r="C1" s="36" t="s">
        <v>108</v>
      </c>
    </row>
    <row r="3" spans="2:7" ht="15.75" thickBot="1" x14ac:dyDescent="0.3"/>
    <row r="4" spans="2:7" ht="15.75" thickBot="1" x14ac:dyDescent="0.3">
      <c r="B4" s="37" t="s">
        <v>109</v>
      </c>
      <c r="C4" s="38" t="s">
        <v>69</v>
      </c>
      <c r="D4" s="38" t="s">
        <v>110</v>
      </c>
      <c r="E4" s="38" t="s">
        <v>111</v>
      </c>
      <c r="F4" s="38" t="s">
        <v>112</v>
      </c>
      <c r="G4" s="39" t="s">
        <v>5</v>
      </c>
    </row>
    <row r="5" spans="2:7" x14ac:dyDescent="0.25">
      <c r="B5" s="48">
        <v>1</v>
      </c>
      <c r="C5" s="49" t="s">
        <v>115</v>
      </c>
      <c r="D5" s="49" t="s">
        <v>116</v>
      </c>
      <c r="E5" s="49">
        <v>90</v>
      </c>
      <c r="F5" s="49">
        <v>94</v>
      </c>
      <c r="G5" s="50">
        <v>184</v>
      </c>
    </row>
    <row r="6" spans="2:7" x14ac:dyDescent="0.25">
      <c r="B6" s="45">
        <v>2</v>
      </c>
      <c r="C6" s="46" t="s">
        <v>113</v>
      </c>
      <c r="D6" s="46" t="s">
        <v>114</v>
      </c>
      <c r="E6" s="46">
        <v>80</v>
      </c>
      <c r="F6" s="46">
        <v>85</v>
      </c>
      <c r="G6" s="47">
        <v>165</v>
      </c>
    </row>
    <row r="7" spans="2:7" x14ac:dyDescent="0.25">
      <c r="B7" s="45">
        <v>2</v>
      </c>
      <c r="C7" s="46" t="s">
        <v>117</v>
      </c>
      <c r="D7" s="46" t="s">
        <v>118</v>
      </c>
      <c r="E7" s="46">
        <v>75</v>
      </c>
      <c r="F7" s="46">
        <v>81</v>
      </c>
      <c r="G7" s="47">
        <v>156</v>
      </c>
    </row>
    <row r="8" spans="2:7" x14ac:dyDescent="0.25">
      <c r="B8" s="51">
        <v>3</v>
      </c>
      <c r="C8" s="52" t="s">
        <v>121</v>
      </c>
      <c r="D8" s="52" t="s">
        <v>122</v>
      </c>
      <c r="E8" s="52">
        <v>76</v>
      </c>
      <c r="F8" s="52">
        <v>60</v>
      </c>
      <c r="G8" s="53">
        <v>136</v>
      </c>
    </row>
    <row r="9" spans="2:7" x14ac:dyDescent="0.25">
      <c r="B9" s="51">
        <v>3</v>
      </c>
      <c r="C9" s="52" t="s">
        <v>130</v>
      </c>
      <c r="D9" s="52" t="s">
        <v>131</v>
      </c>
      <c r="E9" s="52">
        <v>64</v>
      </c>
      <c r="F9" s="52">
        <v>61</v>
      </c>
      <c r="G9" s="53">
        <v>125</v>
      </c>
    </row>
    <row r="10" spans="2:7" x14ac:dyDescent="0.25">
      <c r="B10" s="40">
        <v>4</v>
      </c>
      <c r="C10" s="35" t="s">
        <v>126</v>
      </c>
      <c r="D10" s="35" t="s">
        <v>116</v>
      </c>
      <c r="E10" s="35">
        <v>58</v>
      </c>
      <c r="F10" s="35">
        <v>35</v>
      </c>
      <c r="G10" s="41">
        <v>93</v>
      </c>
    </row>
    <row r="11" spans="2:7" x14ac:dyDescent="0.25">
      <c r="B11" s="40">
        <v>5</v>
      </c>
      <c r="C11" s="35" t="s">
        <v>129</v>
      </c>
      <c r="D11" s="35" t="s">
        <v>145</v>
      </c>
      <c r="E11" s="35">
        <v>59</v>
      </c>
      <c r="F11" s="35">
        <v>29</v>
      </c>
      <c r="G11" s="41">
        <v>88</v>
      </c>
    </row>
    <row r="12" spans="2:7" x14ac:dyDescent="0.25">
      <c r="B12" s="40">
        <v>6</v>
      </c>
      <c r="C12" s="35" t="s">
        <v>137</v>
      </c>
      <c r="D12" s="35" t="s">
        <v>136</v>
      </c>
      <c r="E12" s="35">
        <v>60</v>
      </c>
      <c r="F12" s="35">
        <v>26</v>
      </c>
      <c r="G12" s="41">
        <v>86</v>
      </c>
    </row>
    <row r="13" spans="2:7" x14ac:dyDescent="0.25">
      <c r="B13" s="40">
        <v>7</v>
      </c>
      <c r="C13" s="35" t="s">
        <v>132</v>
      </c>
      <c r="D13" s="35" t="s">
        <v>133</v>
      </c>
      <c r="E13" s="35">
        <v>52</v>
      </c>
      <c r="F13" s="35">
        <v>33</v>
      </c>
      <c r="G13" s="41">
        <v>85</v>
      </c>
    </row>
    <row r="14" spans="2:7" x14ac:dyDescent="0.25">
      <c r="B14" s="40">
        <v>8</v>
      </c>
      <c r="C14" s="35" t="s">
        <v>142</v>
      </c>
      <c r="D14" s="35" t="s">
        <v>114</v>
      </c>
      <c r="E14" s="35">
        <v>42</v>
      </c>
      <c r="F14" s="35">
        <v>40</v>
      </c>
      <c r="G14" s="41">
        <v>82</v>
      </c>
    </row>
    <row r="15" spans="2:7" x14ac:dyDescent="0.25">
      <c r="B15" s="40">
        <v>9</v>
      </c>
      <c r="C15" s="35" t="s">
        <v>125</v>
      </c>
      <c r="D15" s="35" t="s">
        <v>124</v>
      </c>
      <c r="E15" s="35">
        <v>43</v>
      </c>
      <c r="F15" s="35">
        <v>35</v>
      </c>
      <c r="G15" s="41">
        <v>78</v>
      </c>
    </row>
    <row r="16" spans="2:7" x14ac:dyDescent="0.25">
      <c r="B16" s="40">
        <v>10</v>
      </c>
      <c r="C16" s="35" t="s">
        <v>119</v>
      </c>
      <c r="D16" s="35" t="s">
        <v>120</v>
      </c>
      <c r="E16" s="35">
        <v>33</v>
      </c>
      <c r="F16" s="35">
        <v>35</v>
      </c>
      <c r="G16" s="41">
        <v>68</v>
      </c>
    </row>
    <row r="17" spans="2:7" x14ac:dyDescent="0.25">
      <c r="B17" s="40">
        <v>11</v>
      </c>
      <c r="C17" s="35" t="s">
        <v>140</v>
      </c>
      <c r="D17" s="35" t="s">
        <v>139</v>
      </c>
      <c r="E17" s="35">
        <v>50</v>
      </c>
      <c r="F17" s="35">
        <v>15</v>
      </c>
      <c r="G17" s="41">
        <v>65</v>
      </c>
    </row>
    <row r="18" spans="2:7" x14ac:dyDescent="0.25">
      <c r="B18" s="40">
        <v>12</v>
      </c>
      <c r="C18" s="35" t="s">
        <v>141</v>
      </c>
      <c r="D18" s="35" t="s">
        <v>139</v>
      </c>
      <c r="E18" s="35">
        <v>25</v>
      </c>
      <c r="F18" s="35">
        <v>40</v>
      </c>
      <c r="G18" s="41">
        <v>65</v>
      </c>
    </row>
    <row r="19" spans="2:7" x14ac:dyDescent="0.25">
      <c r="B19" s="40">
        <v>13</v>
      </c>
      <c r="C19" s="35" t="s">
        <v>127</v>
      </c>
      <c r="D19" s="35" t="s">
        <v>128</v>
      </c>
      <c r="E19" s="35">
        <v>39</v>
      </c>
      <c r="F19" s="35">
        <v>25</v>
      </c>
      <c r="G19" s="41">
        <v>64</v>
      </c>
    </row>
    <row r="20" spans="2:7" x14ac:dyDescent="0.25">
      <c r="B20" s="40">
        <v>14</v>
      </c>
      <c r="C20" s="35" t="s">
        <v>135</v>
      </c>
      <c r="D20" s="35" t="s">
        <v>136</v>
      </c>
      <c r="E20" s="35">
        <v>40</v>
      </c>
      <c r="F20" s="35">
        <v>20</v>
      </c>
      <c r="G20" s="41">
        <v>60</v>
      </c>
    </row>
    <row r="21" spans="2:7" x14ac:dyDescent="0.25">
      <c r="B21" s="40">
        <v>15</v>
      </c>
      <c r="C21" s="35" t="s">
        <v>134</v>
      </c>
      <c r="D21" s="35" t="s">
        <v>133</v>
      </c>
      <c r="E21" s="35">
        <v>20</v>
      </c>
      <c r="F21" s="35">
        <v>37</v>
      </c>
      <c r="G21" s="41">
        <v>57</v>
      </c>
    </row>
    <row r="22" spans="2:7" x14ac:dyDescent="0.25">
      <c r="B22" s="40">
        <v>16</v>
      </c>
      <c r="C22" s="35" t="s">
        <v>143</v>
      </c>
      <c r="D22" s="35" t="s">
        <v>144</v>
      </c>
      <c r="E22" s="35">
        <v>31</v>
      </c>
      <c r="F22" s="35">
        <v>17</v>
      </c>
      <c r="G22" s="41">
        <v>48</v>
      </c>
    </row>
    <row r="23" spans="2:7" x14ac:dyDescent="0.25">
      <c r="B23" s="40">
        <v>17</v>
      </c>
      <c r="C23" s="35" t="s">
        <v>138</v>
      </c>
      <c r="D23" s="35" t="s">
        <v>139</v>
      </c>
      <c r="E23" s="35">
        <v>25</v>
      </c>
      <c r="F23" s="35">
        <v>17</v>
      </c>
      <c r="G23" s="41">
        <v>42</v>
      </c>
    </row>
    <row r="24" spans="2:7" ht="15.75" thickBot="1" x14ac:dyDescent="0.3">
      <c r="B24" s="42">
        <v>18</v>
      </c>
      <c r="C24" s="43" t="s">
        <v>123</v>
      </c>
      <c r="D24" s="43" t="s">
        <v>124</v>
      </c>
      <c r="E24" s="43">
        <v>16</v>
      </c>
      <c r="F24" s="43">
        <v>25</v>
      </c>
      <c r="G24" s="44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34AB-3C67-4B90-87C4-920AC7BBD90D}">
  <dimension ref="A2:G68"/>
  <sheetViews>
    <sheetView workbookViewId="0">
      <selection activeCell="J14" sqref="J14"/>
    </sheetView>
  </sheetViews>
  <sheetFormatPr defaultRowHeight="15" x14ac:dyDescent="0.25"/>
  <cols>
    <col min="1" max="1" width="9.140625" style="73"/>
    <col min="2" max="2" width="29.85546875" customWidth="1"/>
    <col min="3" max="3" width="17.28515625" customWidth="1"/>
    <col min="4" max="7" width="9.140625" style="34"/>
  </cols>
  <sheetData>
    <row r="2" spans="2:7" ht="21.75" thickBot="1" x14ac:dyDescent="0.4">
      <c r="C2" s="33" t="s">
        <v>239</v>
      </c>
    </row>
    <row r="3" spans="2:7" ht="30.75" thickBot="1" x14ac:dyDescent="0.3">
      <c r="B3" s="54"/>
      <c r="C3" s="55"/>
      <c r="D3" s="62" t="s">
        <v>146</v>
      </c>
      <c r="E3" s="62" t="s">
        <v>147</v>
      </c>
      <c r="F3" s="62" t="s">
        <v>148</v>
      </c>
      <c r="G3" s="62" t="s">
        <v>5</v>
      </c>
    </row>
    <row r="4" spans="2:7" ht="44.25" customHeight="1" thickBot="1" x14ac:dyDescent="0.3">
      <c r="B4" s="293" t="s">
        <v>149</v>
      </c>
      <c r="C4" s="56" t="s">
        <v>150</v>
      </c>
      <c r="D4" s="63">
        <v>9</v>
      </c>
      <c r="E4" s="63">
        <v>4</v>
      </c>
      <c r="F4" s="63">
        <v>5</v>
      </c>
      <c r="G4" s="63">
        <v>18</v>
      </c>
    </row>
    <row r="5" spans="2:7" ht="15.75" thickBot="1" x14ac:dyDescent="0.3">
      <c r="B5" s="294"/>
      <c r="C5" s="56" t="s">
        <v>151</v>
      </c>
      <c r="D5" s="63">
        <v>10</v>
      </c>
      <c r="E5" s="63">
        <v>5</v>
      </c>
      <c r="F5" s="63">
        <v>5</v>
      </c>
      <c r="G5" s="63">
        <v>20</v>
      </c>
    </row>
    <row r="6" spans="2:7" ht="15.75" thickBot="1" x14ac:dyDescent="0.3">
      <c r="B6" s="138" t="s">
        <v>152</v>
      </c>
      <c r="C6" s="56" t="s">
        <v>153</v>
      </c>
      <c r="D6" s="63">
        <v>40</v>
      </c>
      <c r="E6" s="63">
        <v>25</v>
      </c>
      <c r="F6" s="63">
        <v>6</v>
      </c>
      <c r="G6" s="63">
        <v>71</v>
      </c>
    </row>
    <row r="7" spans="2:7" ht="15.75" thickBot="1" x14ac:dyDescent="0.3">
      <c r="B7" s="138" t="s">
        <v>154</v>
      </c>
      <c r="C7" s="56" t="s">
        <v>155</v>
      </c>
      <c r="D7" s="63">
        <v>30</v>
      </c>
      <c r="E7" s="63">
        <v>27</v>
      </c>
      <c r="F7" s="63">
        <v>7</v>
      </c>
      <c r="G7" s="63">
        <v>64</v>
      </c>
    </row>
    <row r="8" spans="2:7" ht="15.75" thickBot="1" x14ac:dyDescent="0.3">
      <c r="B8" s="139" t="s">
        <v>235</v>
      </c>
      <c r="C8" s="56" t="s">
        <v>236</v>
      </c>
      <c r="D8" s="63">
        <v>30</v>
      </c>
      <c r="E8" s="63">
        <v>12</v>
      </c>
      <c r="F8" s="63">
        <v>6</v>
      </c>
      <c r="G8" s="63">
        <v>48</v>
      </c>
    </row>
    <row r="9" spans="2:7" ht="15.75" thickBot="1" x14ac:dyDescent="0.3">
      <c r="B9" s="139"/>
      <c r="C9" s="56" t="s">
        <v>237</v>
      </c>
      <c r="D9" s="63">
        <v>45</v>
      </c>
      <c r="E9" s="63">
        <v>20</v>
      </c>
      <c r="F9" s="63">
        <v>8</v>
      </c>
      <c r="G9" s="63">
        <v>73</v>
      </c>
    </row>
    <row r="10" spans="2:7" ht="15.75" thickBot="1" x14ac:dyDescent="0.3">
      <c r="B10" s="192" t="s">
        <v>156</v>
      </c>
      <c r="C10" s="56" t="s">
        <v>157</v>
      </c>
      <c r="D10" s="63">
        <v>45</v>
      </c>
      <c r="E10" s="63">
        <v>26</v>
      </c>
      <c r="F10" s="63">
        <v>9</v>
      </c>
      <c r="G10" s="63">
        <v>80</v>
      </c>
    </row>
    <row r="11" spans="2:7" ht="15.75" thickBot="1" x14ac:dyDescent="0.3">
      <c r="B11" s="138" t="s">
        <v>145</v>
      </c>
      <c r="C11" s="56" t="s">
        <v>158</v>
      </c>
      <c r="D11" s="63">
        <v>47</v>
      </c>
      <c r="E11" s="63">
        <v>29</v>
      </c>
      <c r="F11" s="63">
        <v>10</v>
      </c>
      <c r="G11" s="63">
        <v>86</v>
      </c>
    </row>
    <row r="12" spans="2:7" ht="15.75" thickBot="1" x14ac:dyDescent="0.3">
      <c r="B12" s="293" t="s">
        <v>159</v>
      </c>
      <c r="C12" s="56" t="s">
        <v>160</v>
      </c>
      <c r="D12" s="63">
        <v>40</v>
      </c>
      <c r="E12" s="63">
        <v>18</v>
      </c>
      <c r="F12" s="63">
        <v>5</v>
      </c>
      <c r="G12" s="63">
        <v>63</v>
      </c>
    </row>
    <row r="13" spans="2:7" ht="15.75" thickBot="1" x14ac:dyDescent="0.3">
      <c r="B13" s="294"/>
      <c r="C13" s="56" t="s">
        <v>161</v>
      </c>
      <c r="D13" s="63">
        <v>20</v>
      </c>
      <c r="E13" s="63">
        <v>20</v>
      </c>
      <c r="F13" s="63">
        <v>7</v>
      </c>
      <c r="G13" s="63">
        <v>47</v>
      </c>
    </row>
    <row r="14" spans="2:7" ht="15.75" thickBot="1" x14ac:dyDescent="0.3">
      <c r="B14" s="139" t="s">
        <v>162</v>
      </c>
      <c r="C14" s="56" t="s">
        <v>163</v>
      </c>
      <c r="D14" s="63">
        <v>55</v>
      </c>
      <c r="E14" s="63">
        <v>29</v>
      </c>
      <c r="F14" s="63">
        <v>8</v>
      </c>
      <c r="G14" s="63">
        <v>92</v>
      </c>
    </row>
    <row r="15" spans="2:7" ht="15.75" thickBot="1" x14ac:dyDescent="0.3">
      <c r="B15" s="138" t="s">
        <v>133</v>
      </c>
      <c r="C15" s="56" t="s">
        <v>164</v>
      </c>
      <c r="D15" s="63">
        <v>40</v>
      </c>
      <c r="E15" s="63">
        <v>22</v>
      </c>
      <c r="F15" s="63">
        <v>8</v>
      </c>
      <c r="G15" s="63">
        <v>70</v>
      </c>
    </row>
    <row r="16" spans="2:7" ht="29.25" customHeight="1" x14ac:dyDescent="0.25">
      <c r="B16" s="293" t="s">
        <v>165</v>
      </c>
      <c r="C16" s="57" t="s">
        <v>166</v>
      </c>
      <c r="D16" s="295">
        <v>30</v>
      </c>
      <c r="E16" s="295">
        <v>23</v>
      </c>
      <c r="F16" s="295">
        <v>9</v>
      </c>
      <c r="G16" s="295">
        <v>62</v>
      </c>
    </row>
    <row r="17" spans="2:7" ht="15.75" thickBot="1" x14ac:dyDescent="0.3">
      <c r="B17" s="294"/>
      <c r="C17" s="56" t="s">
        <v>167</v>
      </c>
      <c r="D17" s="296"/>
      <c r="E17" s="296"/>
      <c r="F17" s="296"/>
      <c r="G17" s="296"/>
    </row>
    <row r="18" spans="2:7" ht="15.75" thickBot="1" x14ac:dyDescent="0.3">
      <c r="B18" s="138" t="s">
        <v>168</v>
      </c>
      <c r="C18" s="56" t="s">
        <v>169</v>
      </c>
      <c r="D18" s="63">
        <v>20</v>
      </c>
      <c r="E18" s="63">
        <v>13</v>
      </c>
      <c r="F18" s="63">
        <v>5</v>
      </c>
      <c r="G18" s="63">
        <v>38</v>
      </c>
    </row>
    <row r="19" spans="2:7" ht="29.25" customHeight="1" thickBot="1" x14ac:dyDescent="0.3">
      <c r="B19" s="293" t="s">
        <v>170</v>
      </c>
      <c r="C19" s="56" t="s">
        <v>171</v>
      </c>
      <c r="D19" s="63">
        <v>30</v>
      </c>
      <c r="E19" s="63">
        <v>28</v>
      </c>
      <c r="F19" s="63">
        <v>7</v>
      </c>
      <c r="G19" s="63">
        <v>65</v>
      </c>
    </row>
    <row r="20" spans="2:7" ht="15.75" thickBot="1" x14ac:dyDescent="0.3">
      <c r="B20" s="294"/>
      <c r="C20" s="56" t="s">
        <v>172</v>
      </c>
      <c r="D20" s="63">
        <v>52</v>
      </c>
      <c r="E20" s="63">
        <v>28</v>
      </c>
      <c r="F20" s="63">
        <v>10</v>
      </c>
      <c r="G20" s="63">
        <v>90</v>
      </c>
    </row>
    <row r="21" spans="2:7" ht="15.75" thickBot="1" x14ac:dyDescent="0.3">
      <c r="B21" s="293" t="s">
        <v>173</v>
      </c>
      <c r="C21" s="56" t="s">
        <v>174</v>
      </c>
      <c r="D21" s="63">
        <v>10</v>
      </c>
      <c r="E21" s="63">
        <v>4</v>
      </c>
      <c r="F21" s="63">
        <v>5</v>
      </c>
      <c r="G21" s="63">
        <v>19</v>
      </c>
    </row>
    <row r="22" spans="2:7" ht="15.75" thickBot="1" x14ac:dyDescent="0.3">
      <c r="B22" s="294"/>
      <c r="C22" s="56" t="s">
        <v>175</v>
      </c>
      <c r="D22" s="63">
        <v>45</v>
      </c>
      <c r="E22" s="63">
        <v>27</v>
      </c>
      <c r="F22" s="63">
        <v>10</v>
      </c>
      <c r="G22" s="63">
        <v>82</v>
      </c>
    </row>
    <row r="23" spans="2:7" ht="15.75" thickBot="1" x14ac:dyDescent="0.3">
      <c r="B23" s="293" t="s">
        <v>176</v>
      </c>
      <c r="C23" s="56" t="s">
        <v>177</v>
      </c>
      <c r="D23" s="63">
        <v>30</v>
      </c>
      <c r="E23" s="63">
        <v>10</v>
      </c>
      <c r="F23" s="63">
        <v>6</v>
      </c>
      <c r="G23" s="63">
        <v>46</v>
      </c>
    </row>
    <row r="24" spans="2:7" ht="15.75" thickBot="1" x14ac:dyDescent="0.3">
      <c r="B24" s="294"/>
      <c r="C24" s="56" t="s">
        <v>178</v>
      </c>
      <c r="D24" s="63">
        <v>55</v>
      </c>
      <c r="E24" s="63">
        <v>28</v>
      </c>
      <c r="F24" s="63">
        <v>8</v>
      </c>
      <c r="G24" s="63">
        <v>91</v>
      </c>
    </row>
    <row r="25" spans="2:7" x14ac:dyDescent="0.25">
      <c r="B25" s="139" t="s">
        <v>179</v>
      </c>
      <c r="C25" s="293" t="s">
        <v>181</v>
      </c>
      <c r="D25" s="295">
        <v>30</v>
      </c>
      <c r="E25" s="295">
        <v>25</v>
      </c>
      <c r="F25" s="295">
        <v>6</v>
      </c>
      <c r="G25" s="295">
        <v>61</v>
      </c>
    </row>
    <row r="26" spans="2:7" ht="15.75" thickBot="1" x14ac:dyDescent="0.3">
      <c r="B26" s="138" t="s">
        <v>180</v>
      </c>
      <c r="C26" s="294"/>
      <c r="D26" s="296"/>
      <c r="E26" s="296"/>
      <c r="F26" s="296"/>
      <c r="G26" s="296"/>
    </row>
    <row r="27" spans="2:7" ht="15.75" thickBot="1" x14ac:dyDescent="0.3">
      <c r="B27" s="139" t="s">
        <v>182</v>
      </c>
      <c r="C27" s="56" t="s">
        <v>183</v>
      </c>
      <c r="D27" s="63">
        <v>56</v>
      </c>
      <c r="E27" s="63">
        <v>27</v>
      </c>
      <c r="F27" s="63">
        <v>10</v>
      </c>
      <c r="G27" s="63">
        <v>93</v>
      </c>
    </row>
    <row r="28" spans="2:7" ht="15.75" thickBot="1" x14ac:dyDescent="0.3">
      <c r="B28" s="138" t="s">
        <v>136</v>
      </c>
      <c r="C28" s="56" t="s">
        <v>184</v>
      </c>
      <c r="D28" s="63">
        <v>20</v>
      </c>
      <c r="E28" s="63">
        <v>25</v>
      </c>
      <c r="F28" s="63">
        <v>8</v>
      </c>
      <c r="G28" s="63">
        <v>53</v>
      </c>
    </row>
    <row r="29" spans="2:7" ht="15.75" thickBot="1" x14ac:dyDescent="0.3">
      <c r="B29" s="139" t="s">
        <v>185</v>
      </c>
      <c r="C29" s="56" t="s">
        <v>186</v>
      </c>
      <c r="D29" s="63">
        <v>50</v>
      </c>
      <c r="E29" s="63">
        <v>30</v>
      </c>
      <c r="F29" s="63">
        <v>10</v>
      </c>
      <c r="G29" s="63">
        <v>90</v>
      </c>
    </row>
    <row r="30" spans="2:7" ht="15.75" thickBot="1" x14ac:dyDescent="0.3">
      <c r="B30" s="138" t="s">
        <v>139</v>
      </c>
      <c r="C30" s="56" t="s">
        <v>187</v>
      </c>
      <c r="D30" s="63">
        <v>50</v>
      </c>
      <c r="E30" s="63">
        <v>10</v>
      </c>
      <c r="F30" s="63">
        <v>5</v>
      </c>
      <c r="G30" s="63">
        <v>65</v>
      </c>
    </row>
    <row r="31" spans="2:7" ht="29.25" customHeight="1" thickBot="1" x14ac:dyDescent="0.3">
      <c r="B31" s="293" t="s">
        <v>188</v>
      </c>
      <c r="C31" s="56" t="s">
        <v>189</v>
      </c>
      <c r="D31" s="63">
        <v>25</v>
      </c>
      <c r="E31" s="63">
        <v>15</v>
      </c>
      <c r="F31" s="63">
        <v>9</v>
      </c>
      <c r="G31" s="63">
        <v>49</v>
      </c>
    </row>
    <row r="32" spans="2:7" ht="15.75" thickBot="1" x14ac:dyDescent="0.3">
      <c r="B32" s="294"/>
      <c r="C32" s="56" t="s">
        <v>190</v>
      </c>
      <c r="D32" s="63">
        <v>40</v>
      </c>
      <c r="E32" s="63">
        <v>25</v>
      </c>
      <c r="F32" s="63">
        <v>5</v>
      </c>
      <c r="G32" s="63">
        <v>70</v>
      </c>
    </row>
    <row r="33" spans="2:7" ht="15.75" thickBot="1" x14ac:dyDescent="0.3">
      <c r="B33" s="138" t="s">
        <v>191</v>
      </c>
      <c r="C33" s="56" t="s">
        <v>192</v>
      </c>
      <c r="D33" s="63">
        <v>57</v>
      </c>
      <c r="E33" s="63">
        <v>29</v>
      </c>
      <c r="F33" s="63">
        <v>10</v>
      </c>
      <c r="G33" s="63">
        <v>96</v>
      </c>
    </row>
    <row r="34" spans="2:7" ht="15.75" thickBot="1" x14ac:dyDescent="0.3">
      <c r="B34" s="293" t="s">
        <v>193</v>
      </c>
      <c r="C34" s="56" t="s">
        <v>194</v>
      </c>
      <c r="D34" s="63">
        <v>55</v>
      </c>
      <c r="E34" s="63">
        <v>30</v>
      </c>
      <c r="F34" s="63">
        <v>10</v>
      </c>
      <c r="G34" s="63">
        <v>95</v>
      </c>
    </row>
    <row r="35" spans="2:7" ht="15.75" thickBot="1" x14ac:dyDescent="0.3">
      <c r="B35" s="294"/>
      <c r="C35" s="56" t="s">
        <v>195</v>
      </c>
      <c r="D35" s="63">
        <v>45</v>
      </c>
      <c r="E35" s="63">
        <v>10</v>
      </c>
      <c r="F35" s="63">
        <v>9</v>
      </c>
      <c r="G35" s="63">
        <v>64</v>
      </c>
    </row>
    <row r="36" spans="2:7" ht="15.75" thickBot="1" x14ac:dyDescent="0.3">
      <c r="B36" s="138" t="s">
        <v>196</v>
      </c>
      <c r="C36" s="56" t="s">
        <v>197</v>
      </c>
      <c r="D36" s="63">
        <v>10</v>
      </c>
      <c r="E36" s="63">
        <v>5</v>
      </c>
      <c r="F36" s="63">
        <v>8</v>
      </c>
      <c r="G36" s="63">
        <v>23</v>
      </c>
    </row>
    <row r="37" spans="2:7" ht="15.75" thickBot="1" x14ac:dyDescent="0.3">
      <c r="B37" s="138" t="s">
        <v>198</v>
      </c>
      <c r="C37" s="56" t="s">
        <v>199</v>
      </c>
      <c r="D37" s="63">
        <v>20</v>
      </c>
      <c r="E37" s="63">
        <v>15</v>
      </c>
      <c r="F37" s="63">
        <v>9</v>
      </c>
      <c r="G37" s="63">
        <v>44</v>
      </c>
    </row>
    <row r="38" spans="2:7" ht="15.75" thickBot="1" x14ac:dyDescent="0.3">
      <c r="B38" s="138" t="s">
        <v>200</v>
      </c>
      <c r="C38" s="56" t="s">
        <v>201</v>
      </c>
      <c r="D38" s="63">
        <v>40</v>
      </c>
      <c r="E38" s="63">
        <v>20</v>
      </c>
      <c r="F38" s="63">
        <v>10</v>
      </c>
      <c r="G38" s="63">
        <v>70</v>
      </c>
    </row>
    <row r="39" spans="2:7" ht="44.25" customHeight="1" thickBot="1" x14ac:dyDescent="0.3">
      <c r="B39" s="293" t="s">
        <v>202</v>
      </c>
      <c r="C39" s="56" t="s">
        <v>203</v>
      </c>
      <c r="D39" s="63">
        <v>10</v>
      </c>
      <c r="E39" s="63">
        <v>5</v>
      </c>
      <c r="F39" s="63">
        <v>4</v>
      </c>
      <c r="G39" s="63">
        <v>19</v>
      </c>
    </row>
    <row r="40" spans="2:7" ht="15.75" thickBot="1" x14ac:dyDescent="0.3">
      <c r="B40" s="294"/>
      <c r="C40" s="56" t="s">
        <v>204</v>
      </c>
      <c r="D40" s="63">
        <v>15</v>
      </c>
      <c r="E40" s="63">
        <v>10</v>
      </c>
      <c r="F40" s="63">
        <v>6</v>
      </c>
      <c r="G40" s="63">
        <v>31</v>
      </c>
    </row>
    <row r="41" spans="2:7" ht="59.25" customHeight="1" thickBot="1" x14ac:dyDescent="0.3">
      <c r="B41" s="293" t="s">
        <v>205</v>
      </c>
      <c r="C41" s="56" t="s">
        <v>206</v>
      </c>
      <c r="D41" s="63">
        <v>9</v>
      </c>
      <c r="E41" s="63">
        <v>10</v>
      </c>
      <c r="F41" s="63">
        <v>6</v>
      </c>
      <c r="G41" s="63">
        <v>25</v>
      </c>
    </row>
    <row r="42" spans="2:7" ht="15.75" thickBot="1" x14ac:dyDescent="0.3">
      <c r="B42" s="294"/>
      <c r="C42" s="56" t="s">
        <v>207</v>
      </c>
      <c r="D42" s="63">
        <v>23</v>
      </c>
      <c r="E42" s="63">
        <v>15</v>
      </c>
      <c r="F42" s="63">
        <v>10</v>
      </c>
      <c r="G42" s="63">
        <v>48</v>
      </c>
    </row>
    <row r="43" spans="2:7" ht="15.75" thickBot="1" x14ac:dyDescent="0.3">
      <c r="B43" s="293" t="s">
        <v>208</v>
      </c>
      <c r="C43" s="56" t="s">
        <v>209</v>
      </c>
      <c r="D43" s="63">
        <v>10</v>
      </c>
      <c r="E43" s="63">
        <v>10</v>
      </c>
      <c r="F43" s="63">
        <v>4</v>
      </c>
      <c r="G43" s="63">
        <v>24</v>
      </c>
    </row>
    <row r="44" spans="2:7" ht="15.75" thickBot="1" x14ac:dyDescent="0.3">
      <c r="B44" s="294"/>
      <c r="C44" s="56" t="s">
        <v>210</v>
      </c>
      <c r="D44" s="63">
        <v>15</v>
      </c>
      <c r="E44" s="63">
        <v>10</v>
      </c>
      <c r="F44" s="63">
        <v>6</v>
      </c>
      <c r="G44" s="63">
        <v>31</v>
      </c>
    </row>
    <row r="45" spans="2:7" ht="15.75" thickBot="1" x14ac:dyDescent="0.3">
      <c r="B45" s="138" t="s">
        <v>211</v>
      </c>
      <c r="C45" s="56" t="s">
        <v>212</v>
      </c>
      <c r="D45" s="63">
        <v>20</v>
      </c>
      <c r="E45" s="63">
        <v>12</v>
      </c>
      <c r="F45" s="63">
        <v>8</v>
      </c>
      <c r="G45" s="63">
        <v>40</v>
      </c>
    </row>
    <row r="46" spans="2:7" ht="15.75" thickBot="1" x14ac:dyDescent="0.3">
      <c r="B46" s="138" t="s">
        <v>213</v>
      </c>
      <c r="C46" s="56" t="s">
        <v>214</v>
      </c>
      <c r="D46" s="63">
        <v>50</v>
      </c>
      <c r="E46" s="63">
        <v>25</v>
      </c>
      <c r="F46" s="63">
        <v>9</v>
      </c>
      <c r="G46" s="63">
        <v>84</v>
      </c>
    </row>
    <row r="47" spans="2:7" ht="15.75" thickBot="1" x14ac:dyDescent="0.3">
      <c r="B47" s="293" t="s">
        <v>215</v>
      </c>
      <c r="C47" s="56" t="s">
        <v>216</v>
      </c>
      <c r="D47" s="63">
        <v>47</v>
      </c>
      <c r="E47" s="63">
        <v>20</v>
      </c>
      <c r="F47" s="63">
        <v>9</v>
      </c>
      <c r="G47" s="63">
        <v>76</v>
      </c>
    </row>
    <row r="48" spans="2:7" ht="15.75" thickBot="1" x14ac:dyDescent="0.3">
      <c r="B48" s="294"/>
      <c r="C48" s="56" t="s">
        <v>217</v>
      </c>
      <c r="D48" s="63">
        <v>20</v>
      </c>
      <c r="E48" s="63">
        <v>22</v>
      </c>
      <c r="F48" s="63">
        <v>10</v>
      </c>
      <c r="G48" s="63">
        <v>52</v>
      </c>
    </row>
    <row r="49" spans="2:7" ht="15.75" thickBot="1" x14ac:dyDescent="0.3">
      <c r="B49" s="138" t="s">
        <v>218</v>
      </c>
      <c r="C49" s="56" t="s">
        <v>219</v>
      </c>
      <c r="D49" s="63">
        <v>40</v>
      </c>
      <c r="E49" s="63">
        <v>26</v>
      </c>
      <c r="F49" s="63">
        <v>9</v>
      </c>
      <c r="G49" s="63">
        <v>75</v>
      </c>
    </row>
    <row r="50" spans="2:7" ht="15.75" thickBot="1" x14ac:dyDescent="0.3">
      <c r="B50" s="138" t="s">
        <v>220</v>
      </c>
      <c r="C50" s="56" t="s">
        <v>221</v>
      </c>
      <c r="D50" s="63">
        <v>40</v>
      </c>
      <c r="E50" s="63">
        <v>22</v>
      </c>
      <c r="F50" s="63">
        <v>9</v>
      </c>
      <c r="G50" s="63">
        <v>71</v>
      </c>
    </row>
    <row r="51" spans="2:7" x14ac:dyDescent="0.25">
      <c r="B51" s="293" t="s">
        <v>165</v>
      </c>
      <c r="C51" s="57" t="s">
        <v>222</v>
      </c>
      <c r="D51" s="295">
        <v>30</v>
      </c>
      <c r="E51" s="295">
        <v>17</v>
      </c>
      <c r="F51" s="295">
        <v>9</v>
      </c>
      <c r="G51" s="295">
        <v>56</v>
      </c>
    </row>
    <row r="52" spans="2:7" ht="15.75" thickBot="1" x14ac:dyDescent="0.3">
      <c r="B52" s="301"/>
      <c r="C52" s="56" t="s">
        <v>223</v>
      </c>
      <c r="D52" s="296"/>
      <c r="E52" s="296"/>
      <c r="F52" s="296"/>
      <c r="G52" s="296"/>
    </row>
    <row r="53" spans="2:7" ht="15.75" thickBot="1" x14ac:dyDescent="0.3">
      <c r="B53" s="192" t="s">
        <v>168</v>
      </c>
      <c r="C53" s="57" t="s">
        <v>224</v>
      </c>
      <c r="D53" s="63">
        <v>9</v>
      </c>
      <c r="E53" s="63">
        <v>4</v>
      </c>
      <c r="F53" s="63">
        <v>2</v>
      </c>
      <c r="G53" s="63">
        <v>15</v>
      </c>
    </row>
    <row r="54" spans="2:7" ht="15.75" thickBot="1" x14ac:dyDescent="0.3">
      <c r="B54" s="193"/>
      <c r="C54" s="60" t="s">
        <v>238</v>
      </c>
      <c r="D54" s="63">
        <v>10</v>
      </c>
      <c r="E54" s="63">
        <v>5</v>
      </c>
      <c r="F54" s="63">
        <v>5</v>
      </c>
      <c r="G54" s="63">
        <v>20</v>
      </c>
    </row>
    <row r="55" spans="2:7" ht="15.75" thickBot="1" x14ac:dyDescent="0.3">
      <c r="B55" s="59" t="s">
        <v>225</v>
      </c>
      <c r="C55" s="61" t="s">
        <v>226</v>
      </c>
      <c r="D55" s="63">
        <v>40</v>
      </c>
      <c r="E55" s="63">
        <v>20</v>
      </c>
      <c r="F55" s="63">
        <v>9</v>
      </c>
      <c r="G55" s="63">
        <v>69</v>
      </c>
    </row>
    <row r="56" spans="2:7" ht="29.25" customHeight="1" thickBot="1" x14ac:dyDescent="0.3">
      <c r="B56" s="293" t="s">
        <v>227</v>
      </c>
      <c r="C56" s="56" t="s">
        <v>228</v>
      </c>
      <c r="D56" s="63">
        <v>30</v>
      </c>
      <c r="E56" s="63">
        <v>10</v>
      </c>
      <c r="F56" s="63">
        <v>5</v>
      </c>
      <c r="G56" s="63">
        <v>45</v>
      </c>
    </row>
    <row r="57" spans="2:7" ht="15.75" thickBot="1" x14ac:dyDescent="0.3">
      <c r="B57" s="294"/>
      <c r="C57" s="56" t="s">
        <v>229</v>
      </c>
      <c r="D57" s="63">
        <v>30</v>
      </c>
      <c r="E57" s="63">
        <v>15</v>
      </c>
      <c r="F57" s="63">
        <v>8</v>
      </c>
      <c r="G57" s="63">
        <v>53</v>
      </c>
    </row>
    <row r="58" spans="2:7" ht="15.75" thickBot="1" x14ac:dyDescent="0.3">
      <c r="B58" s="138" t="s">
        <v>152</v>
      </c>
      <c r="C58" s="56" t="s">
        <v>230</v>
      </c>
      <c r="D58" s="63">
        <v>59</v>
      </c>
      <c r="E58" s="63">
        <v>30</v>
      </c>
      <c r="F58" s="63">
        <v>8</v>
      </c>
      <c r="G58" s="63">
        <v>97</v>
      </c>
    </row>
    <row r="59" spans="2:7" ht="15.75" thickBot="1" x14ac:dyDescent="0.3">
      <c r="B59" s="138"/>
      <c r="C59" s="56"/>
      <c r="D59" s="63"/>
      <c r="E59" s="63"/>
      <c r="F59" s="63"/>
      <c r="G59" s="63"/>
    </row>
    <row r="60" spans="2:7" x14ac:dyDescent="0.25">
      <c r="B60" s="58"/>
    </row>
    <row r="61" spans="2:7" ht="21.75" thickBot="1" x14ac:dyDescent="0.3">
      <c r="B61" s="191" t="s">
        <v>231</v>
      </c>
    </row>
    <row r="62" spans="2:7" ht="30.75" thickBot="1" x14ac:dyDescent="0.3">
      <c r="B62" s="64" t="s">
        <v>232</v>
      </c>
      <c r="C62" s="65" t="s">
        <v>152</v>
      </c>
      <c r="D62" s="66" t="s">
        <v>230</v>
      </c>
      <c r="E62" s="66">
        <v>97</v>
      </c>
    </row>
    <row r="63" spans="2:7" ht="30.75" thickBot="1" x14ac:dyDescent="0.3">
      <c r="B63" s="67" t="s">
        <v>233</v>
      </c>
      <c r="C63" s="68" t="s">
        <v>191</v>
      </c>
      <c r="D63" s="69" t="s">
        <v>192</v>
      </c>
      <c r="E63" s="69">
        <v>96</v>
      </c>
    </row>
    <row r="64" spans="2:7" ht="30.75" thickBot="1" x14ac:dyDescent="0.3">
      <c r="B64" s="67" t="s">
        <v>233</v>
      </c>
      <c r="C64" s="68" t="s">
        <v>193</v>
      </c>
      <c r="D64" s="69" t="s">
        <v>194</v>
      </c>
      <c r="E64" s="69">
        <v>95</v>
      </c>
    </row>
    <row r="65" spans="2:5" ht="30" x14ac:dyDescent="0.25">
      <c r="B65" s="297" t="s">
        <v>234</v>
      </c>
      <c r="C65" s="70" t="s">
        <v>182</v>
      </c>
      <c r="D65" s="299" t="s">
        <v>183</v>
      </c>
      <c r="E65" s="299">
        <v>93</v>
      </c>
    </row>
    <row r="66" spans="2:5" ht="15.75" thickBot="1" x14ac:dyDescent="0.3">
      <c r="B66" s="298"/>
      <c r="C66" s="71" t="s">
        <v>136</v>
      </c>
      <c r="D66" s="300"/>
      <c r="E66" s="300"/>
    </row>
    <row r="67" spans="2:5" x14ac:dyDescent="0.25">
      <c r="B67" s="297" t="s">
        <v>234</v>
      </c>
      <c r="C67" s="70" t="s">
        <v>162</v>
      </c>
      <c r="D67" s="299" t="s">
        <v>163</v>
      </c>
      <c r="E67" s="299">
        <v>92</v>
      </c>
    </row>
    <row r="68" spans="2:5" ht="15.75" thickBot="1" x14ac:dyDescent="0.3">
      <c r="B68" s="298"/>
      <c r="C68" s="71" t="s">
        <v>133</v>
      </c>
      <c r="D68" s="300"/>
      <c r="E68" s="300"/>
    </row>
  </sheetData>
  <mergeCells count="33">
    <mergeCell ref="B67:B68"/>
    <mergeCell ref="D67:D68"/>
    <mergeCell ref="E67:E68"/>
    <mergeCell ref="D51:D52"/>
    <mergeCell ref="E51:E52"/>
    <mergeCell ref="B43:B44"/>
    <mergeCell ref="F51:F52"/>
    <mergeCell ref="G51:G52"/>
    <mergeCell ref="B65:B66"/>
    <mergeCell ref="D65:D66"/>
    <mergeCell ref="E65:E66"/>
    <mergeCell ref="B56:B57"/>
    <mergeCell ref="B47:B48"/>
    <mergeCell ref="B51:B52"/>
    <mergeCell ref="G16:G17"/>
    <mergeCell ref="B19:B20"/>
    <mergeCell ref="B21:B22"/>
    <mergeCell ref="B23:B24"/>
    <mergeCell ref="C25:C26"/>
    <mergeCell ref="D25:D26"/>
    <mergeCell ref="E25:E26"/>
    <mergeCell ref="F25:F26"/>
    <mergeCell ref="G25:G26"/>
    <mergeCell ref="F16:F17"/>
    <mergeCell ref="D16:D17"/>
    <mergeCell ref="E16:E17"/>
    <mergeCell ref="B31:B32"/>
    <mergeCell ref="B34:B35"/>
    <mergeCell ref="B39:B40"/>
    <mergeCell ref="B41:B42"/>
    <mergeCell ref="B4:B5"/>
    <mergeCell ref="B12:B13"/>
    <mergeCell ref="B16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48E7-7E19-4D20-A476-6E14F4157C58}">
  <dimension ref="B2:K27"/>
  <sheetViews>
    <sheetView topLeftCell="A5" workbookViewId="0">
      <selection activeCell="M15" sqref="M15"/>
    </sheetView>
  </sheetViews>
  <sheetFormatPr defaultRowHeight="15" x14ac:dyDescent="0.25"/>
  <cols>
    <col min="2" max="2" width="9.140625" style="34"/>
    <col min="3" max="3" width="38.28515625" customWidth="1"/>
    <col min="4" max="4" width="22.5703125" customWidth="1"/>
    <col min="5" max="5" width="11.42578125" style="34" customWidth="1"/>
    <col min="6" max="6" width="11.7109375" style="34" customWidth="1"/>
    <col min="7" max="7" width="10.42578125" style="34" customWidth="1"/>
  </cols>
  <sheetData>
    <row r="2" spans="2:11" ht="21" x14ac:dyDescent="0.35">
      <c r="D2" s="33" t="s">
        <v>240</v>
      </c>
    </row>
    <row r="3" spans="2:11" s="73" customFormat="1" x14ac:dyDescent="0.25">
      <c r="B3" s="34"/>
      <c r="E3" s="34"/>
      <c r="F3" s="34"/>
      <c r="G3" s="34"/>
    </row>
    <row r="4" spans="2:11" ht="15.75" thickBot="1" x14ac:dyDescent="0.3"/>
    <row r="5" spans="2:11" ht="15.75" thickBot="1" x14ac:dyDescent="0.3">
      <c r="E5" s="209"/>
      <c r="F5" s="210" t="s">
        <v>243</v>
      </c>
      <c r="G5" s="211"/>
      <c r="H5" s="212"/>
      <c r="I5" s="213" t="s">
        <v>244</v>
      </c>
      <c r="J5" s="214"/>
    </row>
    <row r="6" spans="2:11" x14ac:dyDescent="0.25">
      <c r="B6" s="162" t="s">
        <v>241</v>
      </c>
      <c r="C6" s="165" t="s">
        <v>69</v>
      </c>
      <c r="D6" s="165" t="s">
        <v>242</v>
      </c>
      <c r="E6" s="165" t="s">
        <v>274</v>
      </c>
      <c r="F6" s="165" t="s">
        <v>275</v>
      </c>
      <c r="G6" s="165" t="s">
        <v>276</v>
      </c>
      <c r="H6" s="165" t="s">
        <v>277</v>
      </c>
      <c r="I6" s="165" t="s">
        <v>275</v>
      </c>
      <c r="J6" s="165" t="s">
        <v>276</v>
      </c>
      <c r="K6" s="166" t="s">
        <v>5</v>
      </c>
    </row>
    <row r="7" spans="2:11" x14ac:dyDescent="0.25">
      <c r="B7" s="40">
        <v>3</v>
      </c>
      <c r="C7" s="74" t="s">
        <v>40</v>
      </c>
      <c r="D7" s="74" t="s">
        <v>245</v>
      </c>
      <c r="E7" s="75">
        <v>100</v>
      </c>
      <c r="F7" s="75">
        <v>148</v>
      </c>
      <c r="G7" s="75">
        <v>241</v>
      </c>
      <c r="H7" s="75">
        <v>100</v>
      </c>
      <c r="I7" s="75">
        <v>148</v>
      </c>
      <c r="J7" s="75">
        <v>250</v>
      </c>
      <c r="K7" s="215">
        <f>SUM(E7:J7)</f>
        <v>987</v>
      </c>
    </row>
    <row r="8" spans="2:11" x14ac:dyDescent="0.25">
      <c r="B8" s="40">
        <v>3</v>
      </c>
      <c r="C8" s="74" t="s">
        <v>246</v>
      </c>
      <c r="D8" s="74" t="s">
        <v>247</v>
      </c>
      <c r="E8" s="75">
        <v>100</v>
      </c>
      <c r="F8" s="75">
        <v>150</v>
      </c>
      <c r="G8" s="75">
        <v>246</v>
      </c>
      <c r="H8" s="75">
        <v>100</v>
      </c>
      <c r="I8" s="75">
        <v>150</v>
      </c>
      <c r="J8" s="75">
        <v>240</v>
      </c>
      <c r="K8" s="215">
        <f t="shared" ref="K8:K27" si="0">SUM(E8:J8)</f>
        <v>986</v>
      </c>
    </row>
    <row r="9" spans="2:11" x14ac:dyDescent="0.25">
      <c r="B9" s="40">
        <v>2</v>
      </c>
      <c r="C9" s="74" t="s">
        <v>248</v>
      </c>
      <c r="D9" s="74" t="s">
        <v>249</v>
      </c>
      <c r="E9" s="75">
        <v>100</v>
      </c>
      <c r="F9" s="75">
        <v>148</v>
      </c>
      <c r="G9" s="75">
        <v>250</v>
      </c>
      <c r="H9" s="75">
        <v>100</v>
      </c>
      <c r="I9" s="75">
        <v>149</v>
      </c>
      <c r="J9" s="75">
        <v>243</v>
      </c>
      <c r="K9" s="216">
        <f t="shared" si="0"/>
        <v>990</v>
      </c>
    </row>
    <row r="10" spans="2:11" x14ac:dyDescent="0.25">
      <c r="B10" s="40">
        <v>1</v>
      </c>
      <c r="C10" s="80" t="s">
        <v>250</v>
      </c>
      <c r="D10" s="80" t="s">
        <v>251</v>
      </c>
      <c r="E10" s="208">
        <v>100</v>
      </c>
      <c r="F10" s="208">
        <v>150</v>
      </c>
      <c r="G10" s="208">
        <v>250</v>
      </c>
      <c r="H10" s="208">
        <v>100</v>
      </c>
      <c r="I10" s="208">
        <v>150</v>
      </c>
      <c r="J10" s="208">
        <v>250</v>
      </c>
      <c r="K10" s="167">
        <f t="shared" si="0"/>
        <v>1000</v>
      </c>
    </row>
    <row r="11" spans="2:11" x14ac:dyDescent="0.25">
      <c r="B11" s="40"/>
      <c r="C11" s="74" t="s">
        <v>252</v>
      </c>
      <c r="D11" s="74" t="s">
        <v>253</v>
      </c>
      <c r="E11" s="75">
        <v>100</v>
      </c>
      <c r="F11" s="75">
        <v>140</v>
      </c>
      <c r="G11" s="75">
        <v>235</v>
      </c>
      <c r="H11" s="75">
        <v>100</v>
      </c>
      <c r="I11" s="75">
        <v>139</v>
      </c>
      <c r="J11" s="75">
        <v>241</v>
      </c>
      <c r="K11" s="181">
        <f t="shared" si="0"/>
        <v>955</v>
      </c>
    </row>
    <row r="12" spans="2:11" x14ac:dyDescent="0.25">
      <c r="B12" s="40"/>
      <c r="C12" s="74" t="s">
        <v>254</v>
      </c>
      <c r="D12" s="74" t="s">
        <v>255</v>
      </c>
      <c r="E12" s="75">
        <v>94</v>
      </c>
      <c r="F12" s="75">
        <v>141</v>
      </c>
      <c r="G12" s="75">
        <v>240</v>
      </c>
      <c r="H12" s="75">
        <v>96</v>
      </c>
      <c r="I12" s="75">
        <v>147</v>
      </c>
      <c r="J12" s="75">
        <v>247</v>
      </c>
      <c r="K12" s="181">
        <f t="shared" si="0"/>
        <v>965</v>
      </c>
    </row>
    <row r="13" spans="2:11" x14ac:dyDescent="0.25">
      <c r="B13" s="40">
        <v>2</v>
      </c>
      <c r="C13" s="74" t="s">
        <v>256</v>
      </c>
      <c r="D13" s="74" t="s">
        <v>257</v>
      </c>
      <c r="E13" s="75">
        <v>100</v>
      </c>
      <c r="F13" s="75">
        <v>148</v>
      </c>
      <c r="G13" s="75">
        <v>250</v>
      </c>
      <c r="H13" s="75">
        <v>100</v>
      </c>
      <c r="I13" s="75">
        <v>140</v>
      </c>
      <c r="J13" s="75">
        <v>250</v>
      </c>
      <c r="K13" s="216">
        <f t="shared" si="0"/>
        <v>988</v>
      </c>
    </row>
    <row r="14" spans="2:11" x14ac:dyDescent="0.25">
      <c r="B14" s="40">
        <v>1</v>
      </c>
      <c r="C14" s="80" t="s">
        <v>258</v>
      </c>
      <c r="D14" s="80" t="s">
        <v>259</v>
      </c>
      <c r="E14" s="208">
        <v>100</v>
      </c>
      <c r="F14" s="208">
        <v>150</v>
      </c>
      <c r="G14" s="208">
        <v>250</v>
      </c>
      <c r="H14" s="208">
        <v>100</v>
      </c>
      <c r="I14" s="208">
        <v>150</v>
      </c>
      <c r="J14" s="208">
        <v>250</v>
      </c>
      <c r="K14" s="167">
        <f t="shared" si="0"/>
        <v>1000</v>
      </c>
    </row>
    <row r="15" spans="2:11" x14ac:dyDescent="0.25">
      <c r="B15" s="40"/>
      <c r="C15" s="74" t="s">
        <v>260</v>
      </c>
      <c r="D15" s="74" t="s">
        <v>261</v>
      </c>
      <c r="E15" s="75">
        <v>98</v>
      </c>
      <c r="F15" s="75">
        <v>145</v>
      </c>
      <c r="G15" s="75">
        <v>241</v>
      </c>
      <c r="H15" s="75">
        <v>100</v>
      </c>
      <c r="I15" s="75">
        <v>143</v>
      </c>
      <c r="J15" s="75">
        <v>250</v>
      </c>
      <c r="K15" s="181">
        <f t="shared" si="0"/>
        <v>977</v>
      </c>
    </row>
    <row r="16" spans="2:11" x14ac:dyDescent="0.25">
      <c r="B16" s="40"/>
      <c r="C16" s="74" t="s">
        <v>272</v>
      </c>
      <c r="D16" s="74" t="s">
        <v>262</v>
      </c>
      <c r="E16" s="75">
        <v>100</v>
      </c>
      <c r="F16" s="75">
        <v>145</v>
      </c>
      <c r="G16" s="75">
        <v>238</v>
      </c>
      <c r="H16" s="75">
        <v>95</v>
      </c>
      <c r="I16" s="75">
        <v>130</v>
      </c>
      <c r="J16" s="75">
        <v>240</v>
      </c>
      <c r="K16" s="181">
        <f t="shared" si="0"/>
        <v>948</v>
      </c>
    </row>
    <row r="17" spans="2:11" x14ac:dyDescent="0.25">
      <c r="B17" s="40"/>
      <c r="C17" s="74" t="s">
        <v>263</v>
      </c>
      <c r="D17" s="74" t="s">
        <v>264</v>
      </c>
      <c r="E17" s="75">
        <v>65</v>
      </c>
      <c r="F17" s="75">
        <v>115</v>
      </c>
      <c r="G17" s="75">
        <v>195</v>
      </c>
      <c r="H17" s="75">
        <v>100</v>
      </c>
      <c r="I17" s="75">
        <v>145</v>
      </c>
      <c r="J17" s="75">
        <v>248</v>
      </c>
      <c r="K17" s="181">
        <f t="shared" si="0"/>
        <v>868</v>
      </c>
    </row>
    <row r="18" spans="2:11" x14ac:dyDescent="0.25">
      <c r="B18" s="40"/>
      <c r="C18" s="74" t="s">
        <v>265</v>
      </c>
      <c r="D18" s="74" t="s">
        <v>266</v>
      </c>
      <c r="E18" s="75">
        <v>75</v>
      </c>
      <c r="F18" s="75">
        <v>120</v>
      </c>
      <c r="G18" s="75">
        <v>165</v>
      </c>
      <c r="H18" s="75">
        <v>90</v>
      </c>
      <c r="I18" s="75">
        <v>130</v>
      </c>
      <c r="J18" s="75">
        <v>235</v>
      </c>
      <c r="K18" s="181">
        <f t="shared" si="0"/>
        <v>815</v>
      </c>
    </row>
    <row r="19" spans="2:11" x14ac:dyDescent="0.25">
      <c r="B19" s="40"/>
      <c r="C19" s="74" t="s">
        <v>267</v>
      </c>
      <c r="D19" s="74" t="s">
        <v>268</v>
      </c>
      <c r="E19" s="75">
        <v>65</v>
      </c>
      <c r="F19" s="75">
        <v>118</v>
      </c>
      <c r="G19" s="75">
        <v>175</v>
      </c>
      <c r="H19" s="75">
        <v>91</v>
      </c>
      <c r="I19" s="75">
        <v>140</v>
      </c>
      <c r="J19" s="75">
        <v>188</v>
      </c>
      <c r="K19" s="181">
        <f t="shared" si="0"/>
        <v>777</v>
      </c>
    </row>
    <row r="20" spans="2:11" x14ac:dyDescent="0.25">
      <c r="B20" s="40"/>
      <c r="C20" s="74" t="s">
        <v>269</v>
      </c>
      <c r="D20" s="74" t="s">
        <v>270</v>
      </c>
      <c r="E20" s="75">
        <v>88</v>
      </c>
      <c r="F20" s="75">
        <v>135</v>
      </c>
      <c r="G20" s="75">
        <v>171</v>
      </c>
      <c r="H20" s="75">
        <v>66</v>
      </c>
      <c r="I20" s="75">
        <v>126</v>
      </c>
      <c r="J20" s="75">
        <v>185</v>
      </c>
      <c r="K20" s="181">
        <f t="shared" si="0"/>
        <v>771</v>
      </c>
    </row>
    <row r="21" spans="2:11" x14ac:dyDescent="0.25">
      <c r="B21" s="40"/>
      <c r="C21" s="74" t="s">
        <v>271</v>
      </c>
      <c r="D21" s="74" t="s">
        <v>61</v>
      </c>
      <c r="E21" s="75">
        <v>100</v>
      </c>
      <c r="F21" s="75">
        <v>145</v>
      </c>
      <c r="G21" s="75">
        <v>241</v>
      </c>
      <c r="H21" s="75">
        <v>98</v>
      </c>
      <c r="I21" s="75">
        <v>143</v>
      </c>
      <c r="J21" s="75">
        <v>243</v>
      </c>
      <c r="K21" s="181">
        <f t="shared" si="0"/>
        <v>970</v>
      </c>
    </row>
    <row r="22" spans="2:11" x14ac:dyDescent="0.25">
      <c r="B22" s="40"/>
      <c r="C22" s="74" t="s">
        <v>104</v>
      </c>
      <c r="D22" s="74" t="s">
        <v>273</v>
      </c>
      <c r="E22" s="75">
        <v>98</v>
      </c>
      <c r="F22" s="75">
        <v>140</v>
      </c>
      <c r="G22" s="75">
        <v>246</v>
      </c>
      <c r="H22" s="75">
        <v>98</v>
      </c>
      <c r="I22" s="75">
        <v>135</v>
      </c>
      <c r="J22" s="75">
        <v>243</v>
      </c>
      <c r="K22" s="181">
        <f t="shared" si="0"/>
        <v>960</v>
      </c>
    </row>
    <row r="23" spans="2:11" x14ac:dyDescent="0.25">
      <c r="B23" s="40"/>
      <c r="C23" s="74" t="s">
        <v>278</v>
      </c>
      <c r="D23" s="74" t="s">
        <v>279</v>
      </c>
      <c r="E23" s="75">
        <v>84</v>
      </c>
      <c r="F23" s="75">
        <v>105</v>
      </c>
      <c r="G23" s="75">
        <v>55</v>
      </c>
      <c r="H23" s="75">
        <v>65</v>
      </c>
      <c r="I23" s="75">
        <v>75</v>
      </c>
      <c r="J23" s="75">
        <v>53</v>
      </c>
      <c r="K23" s="181">
        <f t="shared" si="0"/>
        <v>437</v>
      </c>
    </row>
    <row r="24" spans="2:11" x14ac:dyDescent="0.25">
      <c r="B24" s="40"/>
      <c r="C24" s="74" t="s">
        <v>280</v>
      </c>
      <c r="D24" s="74" t="s">
        <v>281</v>
      </c>
      <c r="E24" s="75">
        <v>98</v>
      </c>
      <c r="F24" s="75">
        <v>137</v>
      </c>
      <c r="G24" s="75">
        <v>250</v>
      </c>
      <c r="H24" s="75">
        <v>98</v>
      </c>
      <c r="I24" s="75">
        <v>137</v>
      </c>
      <c r="J24" s="75">
        <v>237</v>
      </c>
      <c r="K24" s="181">
        <f t="shared" si="0"/>
        <v>957</v>
      </c>
    </row>
    <row r="25" spans="2:11" x14ac:dyDescent="0.25">
      <c r="B25" s="40"/>
      <c r="C25" s="74" t="s">
        <v>282</v>
      </c>
      <c r="D25" s="74" t="s">
        <v>283</v>
      </c>
      <c r="E25" s="75">
        <v>98</v>
      </c>
      <c r="F25" s="75">
        <v>138</v>
      </c>
      <c r="G25" s="75">
        <v>234</v>
      </c>
      <c r="H25" s="75">
        <v>95</v>
      </c>
      <c r="I25" s="75">
        <v>142</v>
      </c>
      <c r="J25" s="75">
        <v>244</v>
      </c>
      <c r="K25" s="181">
        <f t="shared" si="0"/>
        <v>951</v>
      </c>
    </row>
    <row r="26" spans="2:11" x14ac:dyDescent="0.25">
      <c r="B26" s="40"/>
      <c r="C26" s="74" t="s">
        <v>284</v>
      </c>
      <c r="D26" s="74" t="s">
        <v>285</v>
      </c>
      <c r="E26" s="75">
        <v>90</v>
      </c>
      <c r="F26" s="75">
        <v>145</v>
      </c>
      <c r="G26" s="75">
        <v>247</v>
      </c>
      <c r="H26" s="75">
        <v>93</v>
      </c>
      <c r="I26" s="75">
        <v>125</v>
      </c>
      <c r="J26" s="75">
        <v>216</v>
      </c>
      <c r="K26" s="181">
        <f t="shared" si="0"/>
        <v>916</v>
      </c>
    </row>
    <row r="27" spans="2:11" ht="15.75" thickBot="1" x14ac:dyDescent="0.3">
      <c r="B27" s="42"/>
      <c r="C27" s="185" t="s">
        <v>286</v>
      </c>
      <c r="D27" s="185" t="s">
        <v>287</v>
      </c>
      <c r="E27" s="43">
        <v>87</v>
      </c>
      <c r="F27" s="43">
        <v>111</v>
      </c>
      <c r="G27" s="43">
        <v>186</v>
      </c>
      <c r="H27" s="43">
        <v>83</v>
      </c>
      <c r="I27" s="43">
        <v>120</v>
      </c>
      <c r="J27" s="43">
        <v>200</v>
      </c>
      <c r="K27" s="186">
        <f t="shared" si="0"/>
        <v>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7B06-19B4-4847-926D-A0D81D4AE44C}">
  <dimension ref="A1:M32"/>
  <sheetViews>
    <sheetView workbookViewId="0">
      <selection activeCell="O17" sqref="O17"/>
    </sheetView>
  </sheetViews>
  <sheetFormatPr defaultRowHeight="15" x14ac:dyDescent="0.25"/>
  <cols>
    <col min="4" max="4" width="36.7109375" customWidth="1"/>
    <col min="5" max="5" width="24.5703125" customWidth="1"/>
  </cols>
  <sheetData>
    <row r="1" spans="1:13" ht="21" x14ac:dyDescent="0.35">
      <c r="A1" s="73"/>
      <c r="B1" s="73"/>
      <c r="C1" s="34"/>
      <c r="D1" s="33" t="s">
        <v>674</v>
      </c>
      <c r="E1" s="73"/>
      <c r="F1" s="34"/>
      <c r="G1" s="34"/>
      <c r="H1" s="34"/>
      <c r="I1" s="73"/>
      <c r="J1" s="73"/>
      <c r="K1" s="73"/>
      <c r="L1" s="34"/>
      <c r="M1" s="73"/>
    </row>
    <row r="2" spans="1:13" x14ac:dyDescent="0.25">
      <c r="A2" s="73"/>
      <c r="B2" s="73"/>
      <c r="C2" s="34"/>
      <c r="D2" s="73"/>
      <c r="E2" s="73"/>
      <c r="F2" s="73"/>
      <c r="G2" s="34"/>
      <c r="H2" s="34"/>
      <c r="I2" s="73"/>
      <c r="J2" s="73"/>
      <c r="K2" s="73"/>
      <c r="L2" s="34"/>
      <c r="M2" s="73"/>
    </row>
    <row r="3" spans="1:13" x14ac:dyDescent="0.25">
      <c r="A3" s="73"/>
      <c r="B3" s="73"/>
      <c r="C3" s="34"/>
      <c r="D3" s="73"/>
      <c r="E3" s="73"/>
      <c r="F3" s="202"/>
      <c r="G3" s="203" t="s">
        <v>243</v>
      </c>
      <c r="H3" s="204"/>
      <c r="I3" s="205"/>
      <c r="J3" s="206" t="s">
        <v>244</v>
      </c>
      <c r="K3" s="207"/>
      <c r="L3" s="34"/>
      <c r="M3" s="73"/>
    </row>
    <row r="4" spans="1:13" ht="15.75" thickBot="1" x14ac:dyDescent="0.3">
      <c r="A4" s="73"/>
      <c r="B4" s="73"/>
      <c r="C4" s="34"/>
      <c r="D4" s="161" t="s">
        <v>69</v>
      </c>
      <c r="E4" s="161" t="s">
        <v>242</v>
      </c>
      <c r="F4" s="161" t="s">
        <v>274</v>
      </c>
      <c r="G4" s="161" t="s">
        <v>275</v>
      </c>
      <c r="H4" s="161" t="s">
        <v>276</v>
      </c>
      <c r="I4" s="161" t="s">
        <v>277</v>
      </c>
      <c r="J4" s="161" t="s">
        <v>275</v>
      </c>
      <c r="K4" s="161" t="s">
        <v>276</v>
      </c>
      <c r="L4" s="161" t="s">
        <v>5</v>
      </c>
      <c r="M4" s="73"/>
    </row>
    <row r="5" spans="1:13" x14ac:dyDescent="0.25">
      <c r="A5" s="73"/>
      <c r="B5" s="73"/>
      <c r="C5" s="162">
        <v>1</v>
      </c>
      <c r="D5" s="217" t="s">
        <v>250</v>
      </c>
      <c r="E5" s="218" t="s">
        <v>10</v>
      </c>
      <c r="F5" s="219">
        <v>100</v>
      </c>
      <c r="G5" s="219">
        <v>150</v>
      </c>
      <c r="H5" s="219">
        <v>250</v>
      </c>
      <c r="I5" s="219">
        <v>100</v>
      </c>
      <c r="J5" s="219">
        <v>150</v>
      </c>
      <c r="K5" s="219">
        <v>250</v>
      </c>
      <c r="L5" s="220">
        <f t="shared" ref="L5:L11" si="0">SUM(F5:K5)</f>
        <v>1000</v>
      </c>
      <c r="M5" s="73"/>
    </row>
    <row r="6" spans="1:13" x14ac:dyDescent="0.25">
      <c r="A6" s="73"/>
      <c r="B6" s="73"/>
      <c r="C6" s="221">
        <v>1</v>
      </c>
      <c r="D6" s="222" t="s">
        <v>260</v>
      </c>
      <c r="E6" s="223" t="s">
        <v>675</v>
      </c>
      <c r="F6" s="224">
        <v>100</v>
      </c>
      <c r="G6" s="224">
        <v>150</v>
      </c>
      <c r="H6" s="224">
        <v>250</v>
      </c>
      <c r="I6" s="224">
        <v>100</v>
      </c>
      <c r="J6" s="224">
        <v>150</v>
      </c>
      <c r="K6" s="224">
        <v>250</v>
      </c>
      <c r="L6" s="225">
        <f t="shared" si="0"/>
        <v>1000</v>
      </c>
      <c r="M6" s="73"/>
    </row>
    <row r="7" spans="1:13" x14ac:dyDescent="0.25">
      <c r="A7" s="73"/>
      <c r="B7" s="73"/>
      <c r="C7" s="221">
        <v>1</v>
      </c>
      <c r="D7" s="226" t="s">
        <v>267</v>
      </c>
      <c r="E7" s="227" t="s">
        <v>20</v>
      </c>
      <c r="F7" s="46">
        <v>100</v>
      </c>
      <c r="G7" s="46">
        <v>150</v>
      </c>
      <c r="H7" s="46">
        <v>250</v>
      </c>
      <c r="I7" s="46">
        <v>100</v>
      </c>
      <c r="J7" s="46">
        <v>150</v>
      </c>
      <c r="K7" s="46">
        <v>250</v>
      </c>
      <c r="L7" s="47">
        <f t="shared" si="0"/>
        <v>1000</v>
      </c>
      <c r="M7" s="73"/>
    </row>
    <row r="8" spans="1:13" x14ac:dyDescent="0.25">
      <c r="A8" s="73"/>
      <c r="B8" s="73"/>
      <c r="C8" s="221">
        <v>1</v>
      </c>
      <c r="D8" s="226" t="s">
        <v>278</v>
      </c>
      <c r="E8" s="227" t="s">
        <v>676</v>
      </c>
      <c r="F8" s="46">
        <v>100</v>
      </c>
      <c r="G8" s="46">
        <v>150</v>
      </c>
      <c r="H8" s="46">
        <v>250</v>
      </c>
      <c r="I8" s="46">
        <v>100</v>
      </c>
      <c r="J8" s="46">
        <v>150</v>
      </c>
      <c r="K8" s="46">
        <v>250</v>
      </c>
      <c r="L8" s="47">
        <f t="shared" si="0"/>
        <v>1000</v>
      </c>
      <c r="M8" s="73"/>
    </row>
    <row r="9" spans="1:13" x14ac:dyDescent="0.25">
      <c r="A9" s="73"/>
      <c r="B9" s="73"/>
      <c r="C9" s="221">
        <v>2</v>
      </c>
      <c r="D9" s="228" t="s">
        <v>284</v>
      </c>
      <c r="E9" s="229" t="s">
        <v>677</v>
      </c>
      <c r="F9" s="230">
        <v>100</v>
      </c>
      <c r="G9" s="230">
        <v>150</v>
      </c>
      <c r="H9" s="230">
        <v>245</v>
      </c>
      <c r="I9" s="230">
        <v>100</v>
      </c>
      <c r="J9" s="230">
        <v>150</v>
      </c>
      <c r="K9" s="230">
        <v>235</v>
      </c>
      <c r="L9" s="231">
        <f t="shared" si="0"/>
        <v>980</v>
      </c>
      <c r="M9" s="73"/>
    </row>
    <row r="10" spans="1:13" x14ac:dyDescent="0.25">
      <c r="A10" s="73"/>
      <c r="B10" s="73"/>
      <c r="C10" s="221">
        <v>3</v>
      </c>
      <c r="D10" s="228" t="s">
        <v>288</v>
      </c>
      <c r="E10" s="229" t="s">
        <v>678</v>
      </c>
      <c r="F10" s="230">
        <v>100</v>
      </c>
      <c r="G10" s="230">
        <v>140</v>
      </c>
      <c r="H10" s="230">
        <v>240</v>
      </c>
      <c r="I10" s="230">
        <v>100</v>
      </c>
      <c r="J10" s="230">
        <v>150</v>
      </c>
      <c r="K10" s="230">
        <v>240</v>
      </c>
      <c r="L10" s="231">
        <f t="shared" si="0"/>
        <v>970</v>
      </c>
      <c r="M10" s="73"/>
    </row>
    <row r="11" spans="1:13" ht="15.75" thickBot="1" x14ac:dyDescent="0.3">
      <c r="A11" s="73"/>
      <c r="B11" s="73"/>
      <c r="C11" s="232">
        <v>3</v>
      </c>
      <c r="D11" s="233" t="s">
        <v>248</v>
      </c>
      <c r="E11" s="234" t="s">
        <v>679</v>
      </c>
      <c r="F11" s="235">
        <v>100</v>
      </c>
      <c r="G11" s="235">
        <v>140</v>
      </c>
      <c r="H11" s="235">
        <v>250</v>
      </c>
      <c r="I11" s="235">
        <v>90</v>
      </c>
      <c r="J11" s="235">
        <v>140</v>
      </c>
      <c r="K11" s="235">
        <v>250</v>
      </c>
      <c r="L11" s="236">
        <f t="shared" si="0"/>
        <v>970</v>
      </c>
      <c r="M11" s="73"/>
    </row>
    <row r="12" spans="1:13" ht="15.75" thickBot="1" x14ac:dyDescent="0.3">
      <c r="A12" s="73"/>
      <c r="B12" s="73"/>
      <c r="C12" s="34"/>
      <c r="D12" s="73"/>
      <c r="E12" s="73"/>
      <c r="F12" s="73"/>
      <c r="G12" s="73"/>
      <c r="H12" s="73"/>
      <c r="I12" s="73"/>
      <c r="J12" s="73"/>
      <c r="K12" s="73"/>
      <c r="L12" s="34"/>
      <c r="M12" s="73"/>
    </row>
    <row r="13" spans="1:13" x14ac:dyDescent="0.25">
      <c r="A13" s="73"/>
      <c r="B13" s="73"/>
      <c r="C13" s="175"/>
      <c r="D13" s="179" t="s">
        <v>680</v>
      </c>
      <c r="E13" s="237" t="s">
        <v>681</v>
      </c>
      <c r="F13" s="238">
        <v>100</v>
      </c>
      <c r="G13" s="238">
        <v>100</v>
      </c>
      <c r="H13" s="238">
        <v>230</v>
      </c>
      <c r="I13" s="238">
        <v>90</v>
      </c>
      <c r="J13" s="238">
        <v>150</v>
      </c>
      <c r="K13" s="238">
        <v>250</v>
      </c>
      <c r="L13" s="239">
        <f>SUM(F13:K13)</f>
        <v>920</v>
      </c>
      <c r="M13" s="73"/>
    </row>
    <row r="14" spans="1:13" x14ac:dyDescent="0.25">
      <c r="A14" s="73"/>
      <c r="B14" s="73"/>
      <c r="C14" s="40"/>
      <c r="D14" s="74" t="s">
        <v>290</v>
      </c>
      <c r="E14" s="240" t="s">
        <v>682</v>
      </c>
      <c r="F14" s="75">
        <v>100</v>
      </c>
      <c r="G14" s="75">
        <v>130</v>
      </c>
      <c r="H14" s="75">
        <v>230</v>
      </c>
      <c r="I14" s="75">
        <v>90</v>
      </c>
      <c r="J14" s="75">
        <v>140</v>
      </c>
      <c r="K14" s="75">
        <v>220</v>
      </c>
      <c r="L14" s="41">
        <f>SUM(F14:K14)</f>
        <v>910</v>
      </c>
      <c r="M14" s="73"/>
    </row>
    <row r="15" spans="1:13" x14ac:dyDescent="0.25">
      <c r="A15" s="73"/>
      <c r="B15" s="73"/>
      <c r="C15" s="40"/>
      <c r="D15" s="74" t="s">
        <v>683</v>
      </c>
      <c r="E15" s="240" t="s">
        <v>684</v>
      </c>
      <c r="F15" s="75">
        <v>100</v>
      </c>
      <c r="G15" s="75">
        <v>140</v>
      </c>
      <c r="H15" s="75">
        <v>190</v>
      </c>
      <c r="I15" s="75">
        <v>80</v>
      </c>
      <c r="J15" s="75">
        <v>140</v>
      </c>
      <c r="K15" s="75">
        <v>190</v>
      </c>
      <c r="L15" s="41">
        <f>SUM(F15:K15)</f>
        <v>840</v>
      </c>
      <c r="M15" s="73"/>
    </row>
    <row r="16" spans="1:13" x14ac:dyDescent="0.25">
      <c r="A16" s="73"/>
      <c r="B16" s="73"/>
      <c r="C16" s="40"/>
      <c r="D16" s="74" t="s">
        <v>289</v>
      </c>
      <c r="E16" s="240" t="s">
        <v>685</v>
      </c>
      <c r="F16" s="75">
        <v>100</v>
      </c>
      <c r="G16" s="75">
        <v>120</v>
      </c>
      <c r="H16" s="75">
        <v>170</v>
      </c>
      <c r="I16" s="75">
        <v>80</v>
      </c>
      <c r="J16" s="75">
        <v>120</v>
      </c>
      <c r="K16" s="75">
        <v>200</v>
      </c>
      <c r="L16" s="41">
        <f>SUM(F16:K16)</f>
        <v>790</v>
      </c>
      <c r="M16" s="73"/>
    </row>
    <row r="17" spans="1:13" x14ac:dyDescent="0.25">
      <c r="A17" s="73"/>
      <c r="B17" s="73"/>
      <c r="C17" s="40"/>
      <c r="D17" s="74" t="s">
        <v>686</v>
      </c>
      <c r="E17" s="240" t="s">
        <v>687</v>
      </c>
      <c r="F17" s="75">
        <v>70</v>
      </c>
      <c r="G17" s="75">
        <v>150</v>
      </c>
      <c r="H17" s="75">
        <v>180</v>
      </c>
      <c r="I17" s="75">
        <v>90</v>
      </c>
      <c r="J17" s="75">
        <v>140</v>
      </c>
      <c r="K17" s="75">
        <v>200</v>
      </c>
      <c r="L17" s="41">
        <f t="shared" ref="L17:L19" si="1">SUM(F17:K17)</f>
        <v>830</v>
      </c>
      <c r="M17" s="73"/>
    </row>
    <row r="18" spans="1:13" x14ac:dyDescent="0.25">
      <c r="A18" s="73"/>
      <c r="B18" s="73"/>
      <c r="C18" s="40"/>
      <c r="D18" s="74" t="s">
        <v>688</v>
      </c>
      <c r="E18" s="240" t="s">
        <v>689</v>
      </c>
      <c r="F18" s="75">
        <v>90</v>
      </c>
      <c r="G18" s="75">
        <v>120</v>
      </c>
      <c r="H18" s="75">
        <v>160</v>
      </c>
      <c r="I18" s="75">
        <v>90</v>
      </c>
      <c r="J18" s="75">
        <v>130</v>
      </c>
      <c r="K18" s="75">
        <v>190</v>
      </c>
      <c r="L18" s="41">
        <f t="shared" si="1"/>
        <v>780</v>
      </c>
      <c r="M18" s="73"/>
    </row>
    <row r="19" spans="1:13" x14ac:dyDescent="0.25">
      <c r="A19" s="73"/>
      <c r="B19" s="73"/>
      <c r="C19" s="40"/>
      <c r="D19" s="74" t="s">
        <v>40</v>
      </c>
      <c r="E19" s="240" t="s">
        <v>690</v>
      </c>
      <c r="F19" s="75">
        <v>100</v>
      </c>
      <c r="G19" s="75">
        <v>150</v>
      </c>
      <c r="H19" s="75">
        <v>150</v>
      </c>
      <c r="I19" s="75">
        <v>100</v>
      </c>
      <c r="J19" s="75">
        <v>150</v>
      </c>
      <c r="K19" s="75">
        <v>200</v>
      </c>
      <c r="L19" s="41">
        <f t="shared" si="1"/>
        <v>850</v>
      </c>
      <c r="M19" s="73"/>
    </row>
    <row r="20" spans="1:13" x14ac:dyDescent="0.25">
      <c r="A20" s="73"/>
      <c r="B20" s="73"/>
      <c r="C20" s="40"/>
      <c r="D20" s="74" t="s">
        <v>248</v>
      </c>
      <c r="E20" s="240" t="s">
        <v>691</v>
      </c>
      <c r="F20" s="75">
        <v>100</v>
      </c>
      <c r="G20" s="75">
        <v>150</v>
      </c>
      <c r="H20" s="75">
        <v>180</v>
      </c>
      <c r="I20" s="75">
        <v>100</v>
      </c>
      <c r="J20" s="75">
        <v>150</v>
      </c>
      <c r="K20" s="75">
        <v>190</v>
      </c>
      <c r="L20" s="41">
        <f t="shared" ref="L20:L25" si="2">SUM(F20:K20)</f>
        <v>870</v>
      </c>
      <c r="M20" s="73"/>
    </row>
    <row r="21" spans="1:13" x14ac:dyDescent="0.25">
      <c r="A21" s="73"/>
      <c r="B21" s="73"/>
      <c r="C21" s="40"/>
      <c r="D21" s="74" t="s">
        <v>252</v>
      </c>
      <c r="E21" s="240" t="s">
        <v>692</v>
      </c>
      <c r="F21" s="75">
        <v>100</v>
      </c>
      <c r="G21" s="75">
        <v>115</v>
      </c>
      <c r="H21" s="75">
        <v>200</v>
      </c>
      <c r="I21" s="75">
        <v>80</v>
      </c>
      <c r="J21" s="75">
        <v>120</v>
      </c>
      <c r="K21" s="75">
        <v>195</v>
      </c>
      <c r="L21" s="41">
        <f t="shared" si="2"/>
        <v>810</v>
      </c>
      <c r="M21" s="73"/>
    </row>
    <row r="22" spans="1:13" x14ac:dyDescent="0.25">
      <c r="A22" s="73"/>
      <c r="B22" s="73"/>
      <c r="C22" s="40"/>
      <c r="D22" s="74" t="s">
        <v>258</v>
      </c>
      <c r="E22" s="240" t="s">
        <v>693</v>
      </c>
      <c r="F22" s="75">
        <v>100</v>
      </c>
      <c r="G22" s="75">
        <v>130</v>
      </c>
      <c r="H22" s="75">
        <v>210</v>
      </c>
      <c r="I22" s="75">
        <v>90</v>
      </c>
      <c r="J22" s="75">
        <v>130</v>
      </c>
      <c r="K22" s="75">
        <v>240</v>
      </c>
      <c r="L22" s="41">
        <f t="shared" si="2"/>
        <v>900</v>
      </c>
      <c r="M22" s="73"/>
    </row>
    <row r="23" spans="1:13" x14ac:dyDescent="0.25">
      <c r="A23" s="73"/>
      <c r="B23" s="73"/>
      <c r="C23" s="40"/>
      <c r="D23" s="74" t="s">
        <v>272</v>
      </c>
      <c r="E23" s="240" t="s">
        <v>694</v>
      </c>
      <c r="F23" s="75">
        <v>100</v>
      </c>
      <c r="G23" s="75">
        <v>90</v>
      </c>
      <c r="H23" s="75">
        <v>170</v>
      </c>
      <c r="I23" s="75">
        <v>70</v>
      </c>
      <c r="J23" s="75">
        <v>90</v>
      </c>
      <c r="K23" s="75">
        <v>180</v>
      </c>
      <c r="L23" s="41">
        <f t="shared" si="2"/>
        <v>700</v>
      </c>
      <c r="M23" s="73"/>
    </row>
    <row r="24" spans="1:13" x14ac:dyDescent="0.25">
      <c r="A24" s="73"/>
      <c r="B24" s="73"/>
      <c r="C24" s="40"/>
      <c r="D24" s="74" t="s">
        <v>263</v>
      </c>
      <c r="E24" s="240" t="s">
        <v>695</v>
      </c>
      <c r="F24" s="75">
        <v>100</v>
      </c>
      <c r="G24" s="75">
        <v>130</v>
      </c>
      <c r="H24" s="75">
        <v>160</v>
      </c>
      <c r="I24" s="75">
        <v>80</v>
      </c>
      <c r="J24" s="75">
        <v>120</v>
      </c>
      <c r="K24" s="75">
        <v>200</v>
      </c>
      <c r="L24" s="41">
        <f t="shared" si="2"/>
        <v>790</v>
      </c>
      <c r="M24" s="73"/>
    </row>
    <row r="25" spans="1:13" x14ac:dyDescent="0.25">
      <c r="A25" s="73"/>
      <c r="B25" s="73"/>
      <c r="C25" s="40"/>
      <c r="D25" s="74" t="s">
        <v>265</v>
      </c>
      <c r="E25" s="240" t="s">
        <v>696</v>
      </c>
      <c r="F25" s="75">
        <v>80</v>
      </c>
      <c r="G25" s="75">
        <v>110</v>
      </c>
      <c r="H25" s="75">
        <v>210</v>
      </c>
      <c r="I25" s="75">
        <v>90</v>
      </c>
      <c r="J25" s="75">
        <v>120</v>
      </c>
      <c r="K25" s="75">
        <v>200</v>
      </c>
      <c r="L25" s="41">
        <f t="shared" si="2"/>
        <v>810</v>
      </c>
      <c r="M25" s="73"/>
    </row>
    <row r="26" spans="1:13" x14ac:dyDescent="0.25">
      <c r="A26" s="73"/>
      <c r="B26" s="73"/>
      <c r="C26" s="40"/>
      <c r="D26" s="74" t="s">
        <v>280</v>
      </c>
      <c r="E26" s="240" t="s">
        <v>697</v>
      </c>
      <c r="F26" s="75">
        <v>80</v>
      </c>
      <c r="G26" s="75">
        <v>120</v>
      </c>
      <c r="H26" s="75">
        <v>220</v>
      </c>
      <c r="I26" s="75">
        <v>100</v>
      </c>
      <c r="J26" s="75">
        <v>130</v>
      </c>
      <c r="K26" s="75">
        <v>220</v>
      </c>
      <c r="L26" s="41">
        <f t="shared" ref="L26:L27" si="3">SUM(F26:K26)</f>
        <v>870</v>
      </c>
      <c r="M26" s="73"/>
    </row>
    <row r="27" spans="1:13" x14ac:dyDescent="0.25">
      <c r="A27" s="73"/>
      <c r="B27" s="73"/>
      <c r="C27" s="40"/>
      <c r="D27" s="74" t="s">
        <v>282</v>
      </c>
      <c r="E27" s="240" t="s">
        <v>698</v>
      </c>
      <c r="F27" s="75">
        <v>90</v>
      </c>
      <c r="G27" s="75">
        <v>130</v>
      </c>
      <c r="H27" s="75">
        <v>230</v>
      </c>
      <c r="I27" s="75">
        <v>90</v>
      </c>
      <c r="J27" s="75">
        <v>125</v>
      </c>
      <c r="K27" s="75">
        <v>205</v>
      </c>
      <c r="L27" s="41">
        <f t="shared" si="3"/>
        <v>870</v>
      </c>
      <c r="M27" s="73"/>
    </row>
    <row r="28" spans="1:13" ht="15.75" thickBot="1" x14ac:dyDescent="0.3">
      <c r="A28" s="73"/>
      <c r="B28" s="73"/>
      <c r="C28" s="42"/>
      <c r="D28" s="185" t="s">
        <v>286</v>
      </c>
      <c r="E28" s="241" t="s">
        <v>699</v>
      </c>
      <c r="F28" s="43">
        <v>100</v>
      </c>
      <c r="G28" s="43">
        <v>150</v>
      </c>
      <c r="H28" s="43">
        <v>225</v>
      </c>
      <c r="I28" s="43">
        <v>100</v>
      </c>
      <c r="J28" s="43">
        <v>150</v>
      </c>
      <c r="K28" s="43">
        <v>210</v>
      </c>
      <c r="L28" s="44">
        <f>SUM(F28:K28)</f>
        <v>935</v>
      </c>
      <c r="M28" s="73"/>
    </row>
    <row r="29" spans="1:13" x14ac:dyDescent="0.25">
      <c r="A29" s="73"/>
      <c r="B29" s="73"/>
      <c r="C29" s="34"/>
      <c r="D29" s="73"/>
      <c r="E29" s="73"/>
      <c r="F29" s="73"/>
      <c r="G29" s="73"/>
      <c r="H29" s="73"/>
      <c r="I29" s="73"/>
      <c r="J29" s="73"/>
      <c r="K29" s="73"/>
      <c r="L29" s="34"/>
      <c r="M29" s="73"/>
    </row>
    <row r="30" spans="1:13" x14ac:dyDescent="0.25">
      <c r="A30" s="73"/>
      <c r="B30" s="73"/>
      <c r="C30" s="34"/>
      <c r="D30" s="73"/>
      <c r="E30" s="73"/>
      <c r="F30" s="73"/>
      <c r="G30" s="73"/>
      <c r="H30" s="73"/>
      <c r="I30" s="73"/>
      <c r="J30" s="73"/>
      <c r="K30" s="73"/>
      <c r="L30" s="34"/>
      <c r="M30" s="73"/>
    </row>
    <row r="31" spans="1:13" x14ac:dyDescent="0.25">
      <c r="A31" s="73"/>
      <c r="B31" s="73"/>
      <c r="C31" s="34"/>
      <c r="D31" s="73"/>
      <c r="E31" s="73"/>
      <c r="F31" s="73"/>
      <c r="G31" s="73"/>
      <c r="H31" s="73"/>
      <c r="I31" s="73"/>
      <c r="J31" s="73"/>
      <c r="K31" s="73"/>
      <c r="L31" s="34"/>
      <c r="M31" s="73"/>
    </row>
    <row r="32" spans="1:13" x14ac:dyDescent="0.25">
      <c r="A32" s="73"/>
      <c r="B32" s="73"/>
      <c r="C32" s="34"/>
      <c r="D32" s="73"/>
      <c r="E32" s="73"/>
      <c r="F32" s="73"/>
      <c r="G32" s="73"/>
      <c r="H32" s="73"/>
      <c r="I32" s="73"/>
      <c r="J32" s="73"/>
      <c r="K32" s="73"/>
      <c r="L32" s="34"/>
      <c r="M32" s="7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EE39-4101-4FF0-BE4C-A742232EC6EC}">
  <dimension ref="A1:G38"/>
  <sheetViews>
    <sheetView workbookViewId="0">
      <selection activeCell="K11" sqref="K11"/>
    </sheetView>
  </sheetViews>
  <sheetFormatPr defaultRowHeight="15" x14ac:dyDescent="0.25"/>
  <cols>
    <col min="1" max="1" width="9.140625" style="73"/>
    <col min="2" max="2" width="6.7109375" style="34" customWidth="1"/>
    <col min="3" max="3" width="29.85546875" customWidth="1"/>
    <col min="4" max="4" width="12.28515625" customWidth="1"/>
    <col min="5" max="5" width="17.42578125" customWidth="1"/>
    <col min="6" max="6" width="22.42578125" customWidth="1"/>
    <col min="7" max="7" width="9.140625" style="34"/>
  </cols>
  <sheetData>
    <row r="1" spans="2:7" s="73" customFormat="1" ht="23.25" x14ac:dyDescent="0.35">
      <c r="B1" s="34"/>
      <c r="C1" s="36" t="s">
        <v>671</v>
      </c>
      <c r="G1" s="34"/>
    </row>
    <row r="2" spans="2:7" s="73" customFormat="1" ht="15.75" thickBot="1" x14ac:dyDescent="0.3">
      <c r="B2" s="34"/>
      <c r="G2" s="34"/>
    </row>
    <row r="3" spans="2:7" ht="30.75" thickBot="1" x14ac:dyDescent="0.3">
      <c r="B3" s="197" t="s">
        <v>579</v>
      </c>
      <c r="C3" s="140" t="s">
        <v>580</v>
      </c>
      <c r="D3" s="140" t="s">
        <v>581</v>
      </c>
      <c r="E3" s="140" t="s">
        <v>582</v>
      </c>
      <c r="F3" s="140" t="s">
        <v>583</v>
      </c>
      <c r="G3" s="143" t="s">
        <v>584</v>
      </c>
    </row>
    <row r="4" spans="2:7" ht="15.75" thickBot="1" x14ac:dyDescent="0.3">
      <c r="B4" s="198">
        <v>1</v>
      </c>
      <c r="C4" s="141" t="s">
        <v>585</v>
      </c>
      <c r="D4" s="141" t="s">
        <v>118</v>
      </c>
      <c r="E4" s="141" t="s">
        <v>325</v>
      </c>
      <c r="F4" s="141" t="s">
        <v>586</v>
      </c>
      <c r="G4" s="63">
        <v>59</v>
      </c>
    </row>
    <row r="5" spans="2:7" x14ac:dyDescent="0.25">
      <c r="B5" s="302">
        <v>2</v>
      </c>
      <c r="C5" s="304" t="s">
        <v>587</v>
      </c>
      <c r="D5" s="304" t="s">
        <v>124</v>
      </c>
      <c r="E5" s="304" t="s">
        <v>309</v>
      </c>
      <c r="F5" s="142" t="s">
        <v>588</v>
      </c>
      <c r="G5" s="295">
        <v>88</v>
      </c>
    </row>
    <row r="6" spans="2:7" ht="15.75" thickBot="1" x14ac:dyDescent="0.3">
      <c r="B6" s="303"/>
      <c r="C6" s="305"/>
      <c r="D6" s="305"/>
      <c r="E6" s="305"/>
      <c r="F6" s="141" t="s">
        <v>589</v>
      </c>
      <c r="G6" s="296"/>
    </row>
    <row r="7" spans="2:7" ht="30.75" thickBot="1" x14ac:dyDescent="0.3">
      <c r="B7" s="198">
        <v>3</v>
      </c>
      <c r="C7" s="141" t="s">
        <v>590</v>
      </c>
      <c r="D7" s="141" t="s">
        <v>124</v>
      </c>
      <c r="E7" s="141" t="s">
        <v>591</v>
      </c>
      <c r="F7" s="141" t="s">
        <v>592</v>
      </c>
      <c r="G7" s="63">
        <v>69</v>
      </c>
    </row>
    <row r="8" spans="2:7" x14ac:dyDescent="0.25">
      <c r="B8" s="302">
        <v>4</v>
      </c>
      <c r="C8" s="304" t="s">
        <v>593</v>
      </c>
      <c r="D8" s="304" t="s">
        <v>116</v>
      </c>
      <c r="E8" s="304" t="s">
        <v>594</v>
      </c>
      <c r="F8" s="142" t="s">
        <v>595</v>
      </c>
      <c r="G8" s="295">
        <v>89</v>
      </c>
    </row>
    <row r="9" spans="2:7" ht="15.75" thickBot="1" x14ac:dyDescent="0.3">
      <c r="B9" s="303"/>
      <c r="C9" s="305"/>
      <c r="D9" s="305"/>
      <c r="E9" s="305"/>
      <c r="F9" s="141" t="s">
        <v>596</v>
      </c>
      <c r="G9" s="296"/>
    </row>
    <row r="10" spans="2:7" ht="15.75" thickBot="1" x14ac:dyDescent="0.3">
      <c r="B10" s="198">
        <v>5</v>
      </c>
      <c r="C10" s="141" t="s">
        <v>597</v>
      </c>
      <c r="D10" s="141" t="s">
        <v>145</v>
      </c>
      <c r="E10" s="141" t="s">
        <v>598</v>
      </c>
      <c r="F10" s="141" t="s">
        <v>599</v>
      </c>
      <c r="G10" s="63">
        <v>61</v>
      </c>
    </row>
    <row r="11" spans="2:7" ht="30.75" thickBot="1" x14ac:dyDescent="0.3">
      <c r="B11" s="198">
        <v>6</v>
      </c>
      <c r="C11" s="141" t="s">
        <v>600</v>
      </c>
      <c r="D11" s="141" t="s">
        <v>145</v>
      </c>
      <c r="E11" s="141" t="s">
        <v>322</v>
      </c>
      <c r="F11" s="141" t="s">
        <v>601</v>
      </c>
      <c r="G11" s="63">
        <v>61</v>
      </c>
    </row>
    <row r="12" spans="2:7" ht="30.75" thickBot="1" x14ac:dyDescent="0.3">
      <c r="B12" s="198">
        <v>7</v>
      </c>
      <c r="C12" s="141" t="s">
        <v>602</v>
      </c>
      <c r="D12" s="141" t="s">
        <v>131</v>
      </c>
      <c r="E12" s="141" t="s">
        <v>320</v>
      </c>
      <c r="F12" s="141" t="s">
        <v>603</v>
      </c>
      <c r="G12" s="63">
        <v>62</v>
      </c>
    </row>
    <row r="13" spans="2:7" ht="15.75" thickBot="1" x14ac:dyDescent="0.3">
      <c r="B13" s="198">
        <v>8</v>
      </c>
      <c r="C13" s="141" t="s">
        <v>604</v>
      </c>
      <c r="D13" s="141" t="s">
        <v>530</v>
      </c>
      <c r="E13" s="141" t="s">
        <v>308</v>
      </c>
      <c r="F13" s="141" t="s">
        <v>605</v>
      </c>
      <c r="G13" s="63">
        <v>89</v>
      </c>
    </row>
    <row r="14" spans="2:7" ht="30.75" thickBot="1" x14ac:dyDescent="0.3">
      <c r="B14" s="198">
        <v>9</v>
      </c>
      <c r="C14" s="141" t="s">
        <v>606</v>
      </c>
      <c r="D14" s="141" t="s">
        <v>607</v>
      </c>
      <c r="E14" s="141" t="s">
        <v>312</v>
      </c>
      <c r="F14" s="141" t="s">
        <v>608</v>
      </c>
      <c r="G14" s="63">
        <v>86</v>
      </c>
    </row>
    <row r="15" spans="2:7" ht="30.75" thickBot="1" x14ac:dyDescent="0.3">
      <c r="B15" s="198">
        <v>10</v>
      </c>
      <c r="C15" s="141" t="s">
        <v>609</v>
      </c>
      <c r="D15" s="141" t="s">
        <v>610</v>
      </c>
      <c r="E15" s="141" t="s">
        <v>311</v>
      </c>
      <c r="F15" s="141" t="s">
        <v>611</v>
      </c>
      <c r="G15" s="63">
        <v>87</v>
      </c>
    </row>
    <row r="16" spans="2:7" ht="30.75" thickBot="1" x14ac:dyDescent="0.3">
      <c r="B16" s="199">
        <v>11</v>
      </c>
      <c r="C16" s="144" t="s">
        <v>612</v>
      </c>
      <c r="D16" s="144" t="s">
        <v>613</v>
      </c>
      <c r="E16" s="144" t="s">
        <v>614</v>
      </c>
      <c r="F16" s="144" t="s">
        <v>615</v>
      </c>
      <c r="G16" s="145">
        <v>100</v>
      </c>
    </row>
    <row r="17" spans="2:7" ht="45.75" thickBot="1" x14ac:dyDescent="0.3">
      <c r="B17" s="198">
        <v>12</v>
      </c>
      <c r="C17" s="141" t="s">
        <v>616</v>
      </c>
      <c r="D17" s="141" t="s">
        <v>617</v>
      </c>
      <c r="E17" s="141" t="s">
        <v>618</v>
      </c>
      <c r="F17" s="141" t="s">
        <v>619</v>
      </c>
      <c r="G17" s="63">
        <v>62</v>
      </c>
    </row>
    <row r="18" spans="2:7" ht="30.75" thickBot="1" x14ac:dyDescent="0.3">
      <c r="B18" s="198">
        <v>13</v>
      </c>
      <c r="C18" s="141" t="s">
        <v>620</v>
      </c>
      <c r="D18" s="141" t="s">
        <v>621</v>
      </c>
      <c r="E18" s="141" t="s">
        <v>622</v>
      </c>
      <c r="F18" s="141" t="s">
        <v>623</v>
      </c>
      <c r="G18" s="63">
        <v>65</v>
      </c>
    </row>
    <row r="19" spans="2:7" ht="15.75" thickBot="1" x14ac:dyDescent="0.3">
      <c r="B19" s="198">
        <v>14</v>
      </c>
      <c r="C19" s="141" t="s">
        <v>624</v>
      </c>
      <c r="D19" s="141" t="s">
        <v>136</v>
      </c>
      <c r="E19" s="141" t="s">
        <v>625</v>
      </c>
      <c r="F19" s="141" t="s">
        <v>626</v>
      </c>
      <c r="G19" s="63"/>
    </row>
    <row r="20" spans="2:7" x14ac:dyDescent="0.25">
      <c r="B20" s="302">
        <v>15</v>
      </c>
      <c r="C20" s="304" t="s">
        <v>627</v>
      </c>
      <c r="D20" s="304" t="s">
        <v>136</v>
      </c>
      <c r="E20" s="304" t="s">
        <v>628</v>
      </c>
      <c r="F20" s="142" t="s">
        <v>629</v>
      </c>
      <c r="G20" s="295"/>
    </row>
    <row r="21" spans="2:7" ht="15.75" thickBot="1" x14ac:dyDescent="0.3">
      <c r="B21" s="303"/>
      <c r="C21" s="305"/>
      <c r="D21" s="305"/>
      <c r="E21" s="305"/>
      <c r="F21" s="141" t="s">
        <v>630</v>
      </c>
      <c r="G21" s="296"/>
    </row>
    <row r="22" spans="2:7" ht="30.75" thickBot="1" x14ac:dyDescent="0.3">
      <c r="B22" s="198">
        <v>16</v>
      </c>
      <c r="C22" s="141" t="s">
        <v>631</v>
      </c>
      <c r="D22" s="141" t="s">
        <v>136</v>
      </c>
      <c r="E22" s="141" t="s">
        <v>317</v>
      </c>
      <c r="F22" s="141" t="s">
        <v>632</v>
      </c>
      <c r="G22" s="63">
        <v>66</v>
      </c>
    </row>
    <row r="23" spans="2:7" ht="15.75" thickBot="1" x14ac:dyDescent="0.3">
      <c r="B23" s="200">
        <v>17</v>
      </c>
      <c r="C23" s="147" t="s">
        <v>633</v>
      </c>
      <c r="D23" s="147" t="s">
        <v>483</v>
      </c>
      <c r="E23" s="147" t="s">
        <v>389</v>
      </c>
      <c r="F23" s="147" t="s">
        <v>634</v>
      </c>
      <c r="G23" s="148">
        <v>90</v>
      </c>
    </row>
    <row r="24" spans="2:7" ht="30.75" thickBot="1" x14ac:dyDescent="0.3">
      <c r="B24" s="201">
        <v>18</v>
      </c>
      <c r="C24" s="146" t="s">
        <v>635</v>
      </c>
      <c r="D24" s="146" t="s">
        <v>139</v>
      </c>
      <c r="E24" s="146" t="s">
        <v>307</v>
      </c>
      <c r="F24" s="146" t="s">
        <v>636</v>
      </c>
      <c r="G24" s="69">
        <v>99</v>
      </c>
    </row>
    <row r="25" spans="2:7" ht="30.75" thickBot="1" x14ac:dyDescent="0.3">
      <c r="B25" s="199">
        <v>19</v>
      </c>
      <c r="C25" s="144" t="s">
        <v>637</v>
      </c>
      <c r="D25" s="144" t="s">
        <v>139</v>
      </c>
      <c r="E25" s="144" t="s">
        <v>306</v>
      </c>
      <c r="F25" s="144" t="s">
        <v>638</v>
      </c>
      <c r="G25" s="145">
        <v>100</v>
      </c>
    </row>
    <row r="26" spans="2:7" ht="30.75" thickBot="1" x14ac:dyDescent="0.3">
      <c r="B26" s="198">
        <v>20</v>
      </c>
      <c r="C26" s="141" t="s">
        <v>639</v>
      </c>
      <c r="D26" s="141" t="s">
        <v>139</v>
      </c>
      <c r="E26" s="141" t="s">
        <v>640</v>
      </c>
      <c r="F26" s="141" t="s">
        <v>641</v>
      </c>
      <c r="G26" s="63"/>
    </row>
    <row r="27" spans="2:7" ht="15.75" thickBot="1" x14ac:dyDescent="0.3">
      <c r="B27" s="198">
        <v>21</v>
      </c>
      <c r="C27" s="141" t="s">
        <v>642</v>
      </c>
      <c r="D27" s="141" t="s">
        <v>139</v>
      </c>
      <c r="E27" s="141" t="s">
        <v>643</v>
      </c>
      <c r="F27" s="141" t="s">
        <v>644</v>
      </c>
      <c r="G27" s="63">
        <v>57</v>
      </c>
    </row>
    <row r="28" spans="2:7" ht="30.75" thickBot="1" x14ac:dyDescent="0.3">
      <c r="B28" s="201">
        <v>22</v>
      </c>
      <c r="C28" s="146" t="s">
        <v>645</v>
      </c>
      <c r="D28" s="146" t="s">
        <v>139</v>
      </c>
      <c r="E28" s="146" t="s">
        <v>646</v>
      </c>
      <c r="F28" s="146" t="s">
        <v>647</v>
      </c>
      <c r="G28" s="69">
        <v>95</v>
      </c>
    </row>
    <row r="29" spans="2:7" ht="30.75" thickBot="1" x14ac:dyDescent="0.3">
      <c r="B29" s="198">
        <v>23</v>
      </c>
      <c r="C29" s="141" t="s">
        <v>648</v>
      </c>
      <c r="D29" s="141" t="s">
        <v>139</v>
      </c>
      <c r="E29" s="141" t="s">
        <v>318</v>
      </c>
      <c r="F29" s="141" t="s">
        <v>649</v>
      </c>
      <c r="G29" s="63">
        <v>64</v>
      </c>
    </row>
    <row r="30" spans="2:7" ht="15.75" thickBot="1" x14ac:dyDescent="0.3">
      <c r="B30" s="198">
        <v>24</v>
      </c>
      <c r="C30" s="141" t="s">
        <v>650</v>
      </c>
      <c r="D30" s="141" t="s">
        <v>139</v>
      </c>
      <c r="E30" s="141" t="s">
        <v>316</v>
      </c>
      <c r="F30" s="141" t="s">
        <v>651</v>
      </c>
      <c r="G30" s="63">
        <v>83</v>
      </c>
    </row>
    <row r="31" spans="2:7" ht="30.75" thickBot="1" x14ac:dyDescent="0.3">
      <c r="B31" s="200">
        <v>25</v>
      </c>
      <c r="C31" s="147" t="s">
        <v>652</v>
      </c>
      <c r="D31" s="147" t="s">
        <v>139</v>
      </c>
      <c r="E31" s="147" t="s">
        <v>653</v>
      </c>
      <c r="F31" s="147" t="s">
        <v>654</v>
      </c>
      <c r="G31" s="148">
        <v>93</v>
      </c>
    </row>
    <row r="32" spans="2:7" x14ac:dyDescent="0.25">
      <c r="B32" s="302">
        <v>26</v>
      </c>
      <c r="C32" s="304" t="s">
        <v>655</v>
      </c>
      <c r="D32" s="304" t="s">
        <v>656</v>
      </c>
      <c r="E32" s="304" t="s">
        <v>657</v>
      </c>
      <c r="F32" s="142" t="s">
        <v>658</v>
      </c>
      <c r="G32" s="295"/>
    </row>
    <row r="33" spans="2:7" ht="15.75" thickBot="1" x14ac:dyDescent="0.3">
      <c r="B33" s="303"/>
      <c r="C33" s="305"/>
      <c r="D33" s="305"/>
      <c r="E33" s="305"/>
      <c r="F33" s="141" t="s">
        <v>659</v>
      </c>
      <c r="G33" s="296"/>
    </row>
    <row r="34" spans="2:7" ht="15.75" thickBot="1" x14ac:dyDescent="0.3">
      <c r="B34" s="198">
        <v>27</v>
      </c>
      <c r="C34" s="141" t="s">
        <v>660</v>
      </c>
      <c r="D34" s="141" t="s">
        <v>114</v>
      </c>
      <c r="E34" s="141" t="s">
        <v>661</v>
      </c>
      <c r="F34" s="141" t="s">
        <v>662</v>
      </c>
      <c r="G34" s="63">
        <v>61</v>
      </c>
    </row>
    <row r="35" spans="2:7" ht="15.75" thickBot="1" x14ac:dyDescent="0.3">
      <c r="B35" s="198">
        <v>28</v>
      </c>
      <c r="C35" s="141" t="s">
        <v>663</v>
      </c>
      <c r="D35" s="141" t="s">
        <v>114</v>
      </c>
      <c r="E35" s="141" t="s">
        <v>315</v>
      </c>
      <c r="F35" s="141" t="s">
        <v>664</v>
      </c>
      <c r="G35" s="63">
        <v>84</v>
      </c>
    </row>
    <row r="36" spans="2:7" ht="30.75" thickBot="1" x14ac:dyDescent="0.3">
      <c r="B36" s="198">
        <v>29</v>
      </c>
      <c r="C36" s="141" t="s">
        <v>665</v>
      </c>
      <c r="D36" s="141" t="s">
        <v>114</v>
      </c>
      <c r="E36" s="141" t="s">
        <v>310</v>
      </c>
      <c r="F36" s="141" t="s">
        <v>666</v>
      </c>
      <c r="G36" s="63">
        <v>87</v>
      </c>
    </row>
    <row r="37" spans="2:7" ht="15.75" thickBot="1" x14ac:dyDescent="0.3">
      <c r="B37" s="198">
        <v>30</v>
      </c>
      <c r="C37" s="141" t="s">
        <v>667</v>
      </c>
      <c r="D37" s="141" t="s">
        <v>144</v>
      </c>
      <c r="E37" s="141" t="s">
        <v>319</v>
      </c>
      <c r="F37" s="141" t="s">
        <v>668</v>
      </c>
      <c r="G37" s="63">
        <v>63</v>
      </c>
    </row>
    <row r="38" spans="2:7" ht="15.75" thickBot="1" x14ac:dyDescent="0.3">
      <c r="B38" s="198">
        <v>31</v>
      </c>
      <c r="C38" s="141" t="s">
        <v>669</v>
      </c>
      <c r="D38" s="141" t="s">
        <v>120</v>
      </c>
      <c r="E38" s="141" t="s">
        <v>314</v>
      </c>
      <c r="F38" s="141" t="s">
        <v>670</v>
      </c>
      <c r="G38" s="63">
        <v>85</v>
      </c>
    </row>
  </sheetData>
  <mergeCells count="20">
    <mergeCell ref="B8:B9"/>
    <mergeCell ref="C8:C9"/>
    <mergeCell ref="D8:D9"/>
    <mergeCell ref="E8:E9"/>
    <mergeCell ref="G8:G9"/>
    <mergeCell ref="B5:B6"/>
    <mergeCell ref="C5:C6"/>
    <mergeCell ref="D5:D6"/>
    <mergeCell ref="E5:E6"/>
    <mergeCell ref="G5:G6"/>
    <mergeCell ref="B32:B33"/>
    <mergeCell ref="C32:C33"/>
    <mergeCell ref="D32:D33"/>
    <mergeCell ref="E32:E33"/>
    <mergeCell ref="G32:G33"/>
    <mergeCell ref="B20:B21"/>
    <mergeCell ref="C20:C21"/>
    <mergeCell ref="D20:D21"/>
    <mergeCell ref="E20:E21"/>
    <mergeCell ref="G20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Кариерно портфолио</vt:lpstr>
      <vt:lpstr>Постер</vt:lpstr>
      <vt:lpstr>Албански</vt:lpstr>
      <vt:lpstr>Спорт</vt:lpstr>
      <vt:lpstr>Модна ревија</vt:lpstr>
      <vt:lpstr>Фотографија</vt:lpstr>
      <vt:lpstr>Интерву на англиски</vt:lpstr>
      <vt:lpstr>Интервју за раб - македонски</vt:lpstr>
      <vt:lpstr>Јавно говорење македонски</vt:lpstr>
      <vt:lpstr>Филм и реклама</vt:lpstr>
      <vt:lpstr>Потска творба</vt:lpstr>
      <vt:lpstr>Бенд и соло</vt:lpstr>
      <vt:lpstr>Драма</vt:lpstr>
      <vt:lpstr>Маркетинг план македонски</vt:lpstr>
      <vt:lpstr>Веб страна</vt:lpstr>
      <vt:lpstr>Штанд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Gjorgji Kusevski</dc:creator>
  <cp:lastModifiedBy>Pipinski</cp:lastModifiedBy>
  <dcterms:created xsi:type="dcterms:W3CDTF">2019-04-08T13:42:30Z</dcterms:created>
  <dcterms:modified xsi:type="dcterms:W3CDTF">2019-04-28T09:05:53Z</dcterms:modified>
</cp:coreProperties>
</file>